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<sst xmlns="http://schemas.openxmlformats.org/spreadsheetml/2006/main" count="21" uniqueCount="21">
  <si>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债权资产清单（转让基准日2026年2月20日）</t>
  </si>
  <si>
    <t>单位：元</t>
  </si>
  <si>
    <t>序号</t>
  </si>
  <si>
    <t>所属分行</t>
  </si>
  <si>
    <t>客户名称</t>
  </si>
  <si>
    <t>本金</t>
  </si>
  <si>
    <t>利息</t>
  </si>
  <si>
    <t>其他债权</t>
  </si>
  <si>
    <t>债权合计</t>
  </si>
  <si>
    <t>主要担保方式</t>
  </si>
  <si>
    <t>抵质押物情况</t>
  </si>
  <si>
    <t>保证人</t>
  </si>
  <si>
    <t>五级分类</t>
  </si>
  <si>
    <t>张家界分行</t>
  </si>
  <si>
    <t>张家界华宇建筑工程有限责任公司</t>
  </si>
  <si>
    <t>保证+抵质押</t>
  </si>
  <si>
    <t>（1）借款人名下步行街房产，房产证号张房权证崇字第713003186号，建筑面积1445.91㎡，用途为商业，房屋建筑所在层数为第三层，2022年评估价值1894万元，较2018年减少111万元。该房产已出租给他人从事洗脚按摩经营。
（2）张家界华宇置业有限责任公司名下永定大道房地产，房产性质商业，该房产为华宇置业公司所开发的“华宇·金华苑”项目的商用房，位于1-3层，建筑面积2286.73㎡，用途为商业。2022年评估价值2380万元，较2018年增加164万元，评估价值的上涨主要系该抵押物地处“华宇·金华苑”小区，入住人员的增加以及张家界农商行搬至周边办公，该抵押物目前处于闲置状态。
（3）申请人名下大桥路房地产，位于张家界教场居委会大桥路12号，建筑面积5963.74㎡，用途为商业及住宅，共6层，2022年评估价值5525万元，较2018年减少1345万元。该资产原出租给张家界大众医院，租赁期限10年，租金以医院的净利润30%分成，现租赁已到期，目前该抵押物处于闲置中。已申请法院强制执行，评估价9200万，一拍二拍均流拍，变卖价格6500万元。
（4）本项贷款有5个质押人，质押物为借款人股东沈兵、张玉成、张婧、张世明、张文所持有张家界华宇建筑工程有限责任公司的股权，该公司虽状态显示存续，但已无实际经营，近两年并无新增工程项目，无经审计的财务报表，且公司部分资质也未获得有关部分批准，质押物价值低。</t>
  </si>
  <si>
    <t>张婧
张世明
张文
胡贻群
刘欢
周浩</t>
  </si>
  <si>
    <t>损失</t>
  </si>
  <si>
    <t>合计</t>
  </si>
  <si>
    <t>备注：债权金额及抵押物情况仅供参考，以后续挂牌转让公告为准。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</si>
</sst>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topLeftCell="A4" workbookViewId="0">
      <selection activeCell="E5" sqref="E5"/>
    </sheetView>
  </sheetViews>
  <sheetFormatPr defaultColWidth="9" defaultRowHeight="14" outlineLevelRow="6"/>
  <cols>
    <col min="1" max="1" width="4.25454545454545" customWidth="1"/>
    <col min="2" max="2" width="14.7545454545455" customWidth="1"/>
    <col min="3" max="3" width="25.8818181818182" customWidth="1"/>
    <col min="4" max="4" width="14.3818181818182" customWidth="1"/>
    <col min="5" max="6" width="12.8909090909091" customWidth="1"/>
    <col min="7" max="7" width="13.7818181818182" customWidth="1"/>
    <col min="8" max="8" width="11" customWidth="1"/>
    <col min="9" max="9" width="65.8818181818182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2"/>
      <c r="C2" s="2"/>
      <c r="D2" s="2"/>
      <c r="E2" s="2"/>
      <c r="F2" s="2"/>
      <c r="G2" s="2"/>
      <c r="H2" s="2"/>
      <c r="I2" s="10" t="s">
        <v>1</v>
      </c>
    </row>
    <row r="3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" t="s">
        <v>7</v>
      </c>
      <c r="G3" s="3" t="s">
        <v>8</v>
      </c>
      <c r="H3" s="3" t="s">
        <v>9</v>
      </c>
      <c r="I3" s="3" t="s">
        <v>10</v>
      </c>
      <c r="J3" s="11" t="s">
        <v>11</v>
      </c>
      <c r="K3" s="3" t="s">
        <v>12</v>
      </c>
    </row>
    <row r="4" spans="1:11">
      <c r="A4" s="3"/>
      <c r="B4" s="3"/>
      <c r="C4" s="3"/>
      <c r="D4" s="3"/>
      <c r="E4" s="3"/>
      <c r="F4" s="4"/>
      <c r="G4" s="3"/>
      <c r="H4" s="3"/>
      <c r="I4" s="3"/>
      <c r="J4" s="12"/>
      <c r="K4" s="3"/>
    </row>
    <row r="5" ht="204" spans="1:11">
      <c r="A5" s="5">
        <v>1</v>
      </c>
      <c r="B5" s="5" t="s">
        <v>13</v>
      </c>
      <c r="C5" s="5" t="s">
        <v>14</v>
      </c>
      <c r="D5" s="6">
        <v>58743824.25</v>
      </c>
      <c r="E5" s="6">
        <v>22660729.3</v>
      </c>
      <c r="F5" s="6">
        <v>0</v>
      </c>
      <c r="G5" s="6">
        <f>D5+E5+F5</f>
        <v>81404553.55</v>
      </c>
      <c r="H5" s="5" t="s">
        <v>15</v>
      </c>
      <c r="I5" s="5" t="s">
        <v>16</v>
      </c>
      <c r="J5" s="13" t="s">
        <v>17</v>
      </c>
      <c r="K5" s="5" t="s">
        <v>18</v>
      </c>
    </row>
    <row r="6" spans="1:11">
      <c r="A6" s="7"/>
      <c r="B6" s="7"/>
      <c r="C6" s="7" t="s">
        <v>19</v>
      </c>
      <c r="D6" s="8">
        <f>SUM(D5:D5)</f>
        <v>58743824.25</v>
      </c>
      <c r="E6" s="8">
        <f>SUM(E5:E5)</f>
        <v>22660729.3</v>
      </c>
      <c r="F6" s="8">
        <v>0</v>
      </c>
      <c r="G6" s="8">
        <f>SUM(G5:G5)</f>
        <v>81404553.55</v>
      </c>
      <c r="H6" s="7"/>
      <c r="I6" s="14"/>
      <c r="J6" s="15"/>
      <c r="K6" s="7"/>
    </row>
    <row r="7" spans="1:1">
      <c r="A7" s="9" t="s">
        <v>20</v>
      </c>
    </row>
  </sheetData>
  <mergeCells count="12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2">
    <dataValidation type="list" allowBlank="1" showInputMessage="1" showErrorMessage="1" sqref="H5">
      <formula1>"纯信用,纯保证,抵质押,保证+抵质押"</formula1>
    </dataValidation>
    <dataValidation type="list" allowBlank="1" showInputMessage="1" showErrorMessage="1" sqref="K5">
      <formula1>"次级,可疑,损失"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wangyangyu</dc:creator>
  <cp:lastModifiedBy>zhoujia</cp:lastModifiedBy>
  <dcterms:created xsi:type="dcterms:W3CDTF">2024-11-12T06:55:00Z</dcterms:created>
  <dcterms:modified xsi:type="dcterms:W3CDTF">2026-03-02T06:49:26Z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2052-11.8.0.16981</vt:lpwstr>
  </property>
  <property fmtid="{D5CDD505-2E9C-101B-9397-08002B2CF9AE}" pid="3" name="ICV">
    <vt:lpwstr>D7DC377291494EA59C20740FCDBE24E0</vt:lpwstr>
  </property>
</Properties>
</file>