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830" windowHeight="168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<sst xmlns="http://schemas.openxmlformats.org/spreadsheetml/2006/main" count="27" uniqueCount="25">
  <si>
    <r>
      <t xml:space="preserve">                                     拟处置债权资产清单                                  </t>
    </r>
    <r>
      <rPr>
        <sz val="11"/>
        <color theme="1"/>
        <rFont val="宋体"/>
        <charset val="134"/>
        <scheme val="minor"/>
      </rPr>
      <t>基准日2026年6月20日  单位：万元</t>
    </r>
  </si>
  <si>
    <t>序号</t>
  </si>
  <si>
    <t>债务人</t>
  </si>
  <si>
    <t>债务人所在地</t>
  </si>
  <si>
    <t>债权总额</t>
  </si>
  <si>
    <t>本金余额</t>
  </si>
  <si>
    <t>利息、罚息、迟延履行期间加倍利息合计</t>
  </si>
  <si>
    <t>垫付费用</t>
  </si>
  <si>
    <t>担保方式</t>
  </si>
  <si>
    <t>保证人</t>
  </si>
  <si>
    <t>抵/质押物</t>
  </si>
  <si>
    <t>克山金鼎亚麻纺织有限责任公司</t>
  </si>
  <si>
    <t>黑龙江省齐齐哈尔市</t>
  </si>
  <si>
    <t>抵押+保证</t>
  </si>
  <si>
    <t>保证人1：孟凡鹏
保证人2：刘子莹
保证人3：杨志国
保证人4：郑春艳
保证人5：蒋艳红
保证人6：夏国权
保证人7：陈有中
保证人8：鲁雅君
保证人9：温海丽</t>
  </si>
  <si>
    <t>抵押物为位于齐齐哈尔市克山县克山镇9街50,758.28平方米工业用地使用权及地上3,729.25平方米工业房产、齐齐哈尔市克山县克山镇2街9委234,904.18平方米工业用地使用权及地上59,344.94平方米工业房产、齐齐哈尔市克山县克山镇3街3委34,540平方米工业用地使用权及地上8,089.35平方米工业房产。</t>
  </si>
  <si>
    <t>黑龙江宇强金属材料有限公司</t>
  </si>
  <si>
    <t>黑龙江省哈尔滨市</t>
  </si>
  <si>
    <t>保证人1：孙艳玲
保证人2：王志宏
保证人3：王明宇</t>
  </si>
  <si>
    <t>抵押物为位于黑龙江省哈尔滨市双城区车站街站前广场的1,038.30平方米商服及对应的313.13平方米土地使用权。</t>
  </si>
  <si>
    <t>黑龙江省希望科技开发有限公司</t>
  </si>
  <si>
    <t>黑龙江省佳木斯市</t>
  </si>
  <si>
    <t>保证人1：赖松江
保证人2：赖子婧</t>
  </si>
  <si>
    <t>抵押物为位于黑龙江省佳木斯市前进农场场直一区的1,210.92平方米房屋及对应的4,706.50平方米土地使用权。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</si>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</sst>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#,##0.00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76" fontId="0" fillId="0" borderId="0" xfId="0" applyNumberForma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vertical="center" wrapText="1"/>
    </xf>
    <xf numFmtId="0" fontId="0" fillId="0" borderId="1" xfId="0" applyNumberFormat="1" applyFill="1" applyBorder="1" applyAlignment="1">
      <alignment vertical="center" wrapText="1"/>
    </xf>
    <xf numFmtId="4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7" fontId="2" fillId="0" borderId="1" xfId="0" applyNumberFormat="1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6"/>
  <sheetViews>
    <sheetView tabSelected="1" workbookViewId="0">
      <selection activeCell="J9" sqref="J9"/>
    </sheetView>
  </sheetViews>
  <sheetFormatPr defaultColWidth="8.72727272727273" defaultRowHeight="14" outlineLevelRow="5"/>
  <cols>
    <col min="1" max="1" width="15.1818181818182" customWidth="1"/>
    <col min="2" max="2" width="32" customWidth="1"/>
    <col min="3" max="3" width="20.8181818181818" customWidth="1"/>
    <col min="4" max="8" width="15.1818181818182" customWidth="1"/>
    <col min="9" max="9" width="16.2727272727273" customWidth="1"/>
    <col min="10" max="10" width="18.8181818181818" customWidth="1"/>
    <col min="11" max="11" width="15.1818181818182" customWidth="1"/>
  </cols>
  <sheetData>
    <row r="1" s="1" customFormat="1" ht="2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="2" customFormat="1" ht="42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="1" customFormat="1" ht="224" spans="1:10">
      <c r="A3" s="5">
        <v>1</v>
      </c>
      <c r="B3" s="6" t="s">
        <v>11</v>
      </c>
      <c r="C3" s="6" t="s">
        <v>12</v>
      </c>
      <c r="D3" s="7">
        <f>E3+F3+G3</f>
        <v>2275.02</v>
      </c>
      <c r="E3" s="7">
        <v>1739.25</v>
      </c>
      <c r="F3" s="7">
        <v>527.2</v>
      </c>
      <c r="G3" s="7">
        <v>8.57</v>
      </c>
      <c r="H3" s="6" t="s">
        <v>13</v>
      </c>
      <c r="I3" s="8" t="s">
        <v>14</v>
      </c>
      <c r="J3" s="9" t="s">
        <v>15</v>
      </c>
    </row>
    <row r="4" s="1" customFormat="1" ht="84" spans="1:10">
      <c r="A4" s="5">
        <v>2</v>
      </c>
      <c r="B4" s="6" t="s">
        <v>16</v>
      </c>
      <c r="C4" s="6" t="s">
        <v>17</v>
      </c>
      <c r="D4" s="7">
        <f>E4+F4+G4</f>
        <v>966.751508700474</v>
      </c>
      <c r="E4" s="7">
        <v>306.999241</v>
      </c>
      <c r="F4" s="7">
        <v>656.551467700474</v>
      </c>
      <c r="G4" s="7">
        <v>3.2008</v>
      </c>
      <c r="H4" s="6" t="s">
        <v>13</v>
      </c>
      <c r="I4" s="8" t="s">
        <v>18</v>
      </c>
      <c r="J4" s="9" t="s">
        <v>19</v>
      </c>
    </row>
    <row r="5" s="1" customFormat="1" ht="84" spans="1:10">
      <c r="A5" s="5">
        <v>3</v>
      </c>
      <c r="B5" s="6" t="s">
        <v>20</v>
      </c>
      <c r="C5" s="6" t="s">
        <v>21</v>
      </c>
      <c r="D5" s="7">
        <f>E5+F5+G5</f>
        <v>674.004489765172</v>
      </c>
      <c r="E5" s="7">
        <v>239.939826</v>
      </c>
      <c r="F5" s="7">
        <v>430.954663765172</v>
      </c>
      <c r="G5" s="10">
        <v>3.11</v>
      </c>
      <c r="H5" s="6" t="s">
        <v>13</v>
      </c>
      <c r="I5" s="8" t="s">
        <v>22</v>
      </c>
      <c r="J5" s="11" t="s">
        <v>23</v>
      </c>
    </row>
    <row r="6" spans="1:10">
      <c r="A6" s="12" t="s">
        <v>24</v>
      </c>
      <c r="B6" s="13"/>
      <c r="C6" s="13"/>
      <c r="D6" s="14">
        <f>SUM(D3:D5)</f>
        <v>3915.77599846565</v>
      </c>
      <c r="E6" s="14">
        <f>SUM(E3:E5)</f>
        <v>2286.189067</v>
      </c>
      <c r="F6" s="14">
        <f>SUM(F3:F5)</f>
        <v>1614.70613146565</v>
      </c>
      <c r="G6" s="14">
        <f>SUM(G3:G5)</f>
        <v>14.8808</v>
      </c>
      <c r="H6" s="13"/>
      <c r="I6" s="13"/>
      <c r="J6" s="1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孙灏</dc:creator>
  <cp:lastModifiedBy>曾祥伟</cp:lastModifiedBy>
  <dcterms:created xsi:type="dcterms:W3CDTF">2026-09-17T03:00:00Z</dcterms:created>
  <dcterms:modified xsi:type="dcterms:W3CDTF">2026-09-17T06:50:15Z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732F11386AE34520A213C5755657EF5F_13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