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1008" windowHeight="10751"/>
  </bookViews>
  <sheets>
    <sheet name="2户组包债权" sheetId="3" r:id="rId1"/>
  </sheets>
  <definedNames>
    <definedName name="_xlnm._FilterDatabase" localSheetId="0" hidden="1">'2户组包债权'!$A$2:$I$5</definedName>
  </definedNames>
  <calcPr calcId="144525"/>
</workbook>
</file>

<file path=xl/sharedStrings.xml><?xml version="1.0" encoding="utf-8"?>
<sst xmlns="http://schemas.openxmlformats.org/spreadsheetml/2006/main" count="23" uniqueCount="22">
  <si>
    <t>中信金融资产湖南分公司资产清单</t>
  </si>
  <si>
    <t>序号</t>
  </si>
  <si>
    <t>项目名称</t>
  </si>
  <si>
    <t>债务人</t>
  </si>
  <si>
    <t>本金(元)</t>
  </si>
  <si>
    <t>截止2026年2月28日利息(元)</t>
  </si>
  <si>
    <t>其他（逾期重组宽限补偿金及违约金）</t>
  </si>
  <si>
    <t>债权合计（元）</t>
  </si>
  <si>
    <t>保证人</t>
  </si>
  <si>
    <t>抵质押物</t>
  </si>
  <si>
    <t>司法状态</t>
  </si>
  <si>
    <t>备注</t>
  </si>
  <si>
    <t>引进人健集团等对志宏公司进行问题企业重组项目</t>
  </si>
  <si>
    <t>长沙市志宏房地产开发有限公司、湖南人健混凝土有限公司、湖南人健环保科技有限公司、长沙市市政设施维护有限公司、长沙顺捷机电有限公司、湖南天福房地产开发有限公司、临湘市人健文化旅游开发有限公司、湘潭金山投资有限公司、湖南人健宏城投资有限公司、湖南鑫达晨创业投资有限公司</t>
  </si>
  <si>
    <t>人健集团母公司及其实际控制人杨立新夫妇连带责任担保</t>
  </si>
  <si>
    <t>1、长沙岳麓区佑母塘路与金星大道交汇处万象悦府项目（麓山国际、长郡双语双学位）：（1）商业土地（商改住）24262.25平米（2）1号栋、2号栋商业大平层现房1.2万平米（3）3号栋大平层（商改住已公示）14444.34平米。
2、湘西自治州德夯房地产开发有限责任公司：（1）凤凰县凤凰风情园在建及土地90521.04平米（2）吉首电力局定向开发项目住宅用地45339.39平米。
3、债务人志宏公司10000万股权质押，名下主要资产为长沙市市政府岳麓大道29亩土地（未分证）。</t>
  </si>
  <si>
    <t>执行中</t>
  </si>
  <si>
    <t>收购重组凯乐科技对凯乐通信持有的非金融不良债权项目</t>
  </si>
  <si>
    <t>湖北凯乐量子通信光电科技有限公司、湖南盛长安房地产开发有限公司</t>
  </si>
  <si>
    <t>湖北凯乐科技股份有限公司及其实际控制人朱弟雄连带责任担保。</t>
  </si>
  <si>
    <t>长沙市开福区栖凤路凯乐微谷1号栋4套办公现房（1532、1612、1710、1711）776.72平米，2号栋141套办公在建工程8667.02平米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</si>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</sst>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76" fontId="5" fillId="0" borderId="1" xfId="47" applyNumberFormat="1" applyFont="1" applyFill="1" applyBorder="1" applyAlignment="1">
      <alignment horizontal="justify" vertical="center" wrapText="1"/>
    </xf>
    <xf numFmtId="176" fontId="5" fillId="0" borderId="1" xfId="47" applyNumberFormat="1" applyFont="1" applyFill="1" applyBorder="1" applyAlignment="1">
      <alignment horizontal="center" vertical="center" wrapText="1"/>
    </xf>
    <xf numFmtId="176" fontId="5" fillId="0" borderId="1" xfId="47" applyNumberFormat="1" applyFont="1" applyFill="1" applyBorder="1" applyAlignment="1">
      <alignment horizontal="left" vertical="center" wrapText="1"/>
    </xf>
    <xf numFmtId="43" fontId="5" fillId="0" borderId="1" xfId="5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5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千位分隔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0"/>
  <sheetViews>
    <sheetView tabSelected="1" workbookViewId="0">
      <selection activeCell="G5" sqref="G5"/>
    </sheetView>
  </sheetViews>
  <sheetFormatPr defaultColWidth="9" defaultRowHeight="12"/>
  <cols>
    <col min="1" max="1" width="4" style="2" customWidth="1"/>
    <col min="2" max="2" width="22.6388888888889" style="3" customWidth="1"/>
    <col min="3" max="3" width="34.4444444444444" style="3" customWidth="1"/>
    <col min="4" max="4" width="19.8888888888889" style="2" customWidth="1"/>
    <col min="5" max="5" width="23.2222222222222" style="2" customWidth="1"/>
    <col min="6" max="6" width="28.3333333333333" style="2" customWidth="1"/>
    <col min="7" max="7" width="18.6666666666667" style="2" customWidth="1"/>
    <col min="8" max="8" width="26.1111111111111" style="2" customWidth="1"/>
    <col min="9" max="9" width="80.3796296296296" style="4" customWidth="1"/>
    <col min="10" max="10" width="12.1111111111111" style="2" customWidth="1"/>
    <col min="11" max="16384" width="9" style="2"/>
  </cols>
  <sheetData>
    <row r="1" ht="40.95" customHeight="1" spans="1:9">
      <c r="A1" s="5" t="s">
        <v>0</v>
      </c>
      <c r="B1" s="6"/>
      <c r="C1" s="6"/>
      <c r="D1" s="7"/>
      <c r="E1" s="7"/>
      <c r="F1" s="7"/>
      <c r="G1" s="7"/>
      <c r="H1" s="7"/>
      <c r="I1" s="7"/>
    </row>
    <row r="2" s="1" customFormat="1" ht="33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20" t="s">
        <v>10</v>
      </c>
      <c r="K2" s="20" t="s">
        <v>11</v>
      </c>
    </row>
    <row r="3" ht="148" customHeight="1" spans="1:11">
      <c r="A3" s="10">
        <v>1</v>
      </c>
      <c r="B3" s="11" t="s">
        <v>12</v>
      </c>
      <c r="C3" s="12" t="s">
        <v>13</v>
      </c>
      <c r="D3" s="13">
        <v>208351736.55</v>
      </c>
      <c r="E3" s="13">
        <v>60538465.4376042</v>
      </c>
      <c r="F3" s="13">
        <v>43722802.763075</v>
      </c>
      <c r="G3" s="13">
        <f>D3+E3+F3</f>
        <v>312613004.750679</v>
      </c>
      <c r="H3" s="14" t="s">
        <v>14</v>
      </c>
      <c r="I3" s="12" t="s">
        <v>15</v>
      </c>
      <c r="J3" s="21" t="s">
        <v>16</v>
      </c>
      <c r="K3" s="21"/>
    </row>
    <row r="4" ht="48" customHeight="1" spans="1:11">
      <c r="A4" s="10">
        <v>2</v>
      </c>
      <c r="B4" s="11" t="s">
        <v>17</v>
      </c>
      <c r="C4" s="12" t="s">
        <v>18</v>
      </c>
      <c r="D4" s="13">
        <v>102700533.25</v>
      </c>
      <c r="E4" s="13">
        <v>0</v>
      </c>
      <c r="F4" s="13">
        <f>147861659.92-D4</f>
        <v>45161126.67</v>
      </c>
      <c r="G4" s="13">
        <f>D4+E4+F4</f>
        <v>147861659.92</v>
      </c>
      <c r="H4" s="15" t="s">
        <v>19</v>
      </c>
      <c r="I4" s="12" t="s">
        <v>20</v>
      </c>
      <c r="J4" s="21" t="s">
        <v>16</v>
      </c>
      <c r="K4" s="21"/>
    </row>
    <row r="5" ht="34" customHeight="1" spans="1:11">
      <c r="A5" s="16" t="s">
        <v>21</v>
      </c>
      <c r="B5" s="17"/>
      <c r="C5" s="18"/>
      <c r="D5" s="19">
        <f>SUM(D3:D4)</f>
        <v>311052269.8</v>
      </c>
      <c r="E5" s="19">
        <f>SUM(E3:E4)</f>
        <v>60538465.4376042</v>
      </c>
      <c r="F5" s="19">
        <f>SUM(F3:F4)</f>
        <v>88883929.433075</v>
      </c>
      <c r="G5" s="19">
        <f>SUM(G3:G4)</f>
        <v>460474664.670679</v>
      </c>
      <c r="H5" s="19"/>
      <c r="I5" s="22"/>
      <c r="J5" s="21"/>
      <c r="K5" s="21"/>
    </row>
    <row r="6" ht="25" customHeight="1"/>
    <row r="7" ht="25" customHeight="1"/>
    <row r="8" ht="25" customHeight="1"/>
    <row r="9" ht="25" customHeight="1"/>
    <row r="10" ht="25" customHeight="1"/>
  </sheetData>
  <autoFilter ref="A2:I5">
    <extLst/>
  </autoFilter>
  <mergeCells count="2">
    <mergeCell ref="A1:I1"/>
    <mergeCell ref="A5:C5"/>
  </mergeCells>
  <printOptions horizontalCentered="1"/>
  <pageMargins left="0" right="0" top="0.0152777777777778" bottom="0.0152777777777778" header="0.10625" footer="0.1062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2户组包债权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taoweitw</dc:creator>
  <cp:lastModifiedBy>fangyu</cp:lastModifiedBy>
  <dcterms:created xsi:type="dcterms:W3CDTF">2025-03-17T03:10:00Z</dcterms:created>
  <dcterms:modified xsi:type="dcterms:W3CDTF">2026-03-11T11:49:59Z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162A51D8A4334A42A1CA24E989E4C97D</vt:lpwstr>
  </property>
</Properties>
</file>