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360" windowHeight="13595"/>
  </bookViews>
  <sheets>
    <sheet name="债权明细" sheetId="1" r:id="rId1"/>
  </sheets>
  <definedNames>
    <definedName name="_xlnm._FilterDatabase" localSheetId="0" hidden="1">债权明细!$A$4:$J$9</definedName>
  </definedNames>
  <calcPr calcId="144525"/>
</workbook>
</file>

<file path=xl/comments1.xml><?xml version="1.0" encoding="utf-8"?>
<comments xmlns="http://schemas.openxmlformats.org/spreadsheetml/2006/main">
  <authors>
    <author>彭颖</author>
  </authors>
  <commentList>
    <comment ref="A2" authorId="0">
      <text>
        <r>
          <rPr>
            <b/>
            <sz val="9"/>
            <rFont val="宋体"/>
            <charset val="134"/>
          </rPr>
          <t>彭颖:</t>
        </r>
        <r>
          <rPr>
            <sz val="9"/>
            <rFont val="宋体"/>
            <charset val="134"/>
          </rPr>
          <t xml:space="preserve">
债权应计算至最近一个计息日</t>
        </r>
      </text>
    </comment>
  </commentList>
</comments>
</file>

<file path=xl/sharedStrings.xml><?xml version="1.0" encoding="utf-8"?>
<sst xmlns="http://schemas.openxmlformats.org/spreadsheetml/2006/main" count="40" uniqueCount="29">
  <si>
    <t>资产清单</t>
  </si>
  <si>
    <r>
      <rPr>
        <sz val="14"/>
        <rFont val="宋体"/>
        <charset val="134"/>
      </rPr>
      <t>截至</t>
    </r>
    <r>
      <rPr>
        <sz val="14"/>
        <rFont val="Times New Roman"/>
        <charset val="134"/>
      </rPr>
      <t>2026</t>
    </r>
    <r>
      <rPr>
        <sz val="14"/>
        <rFont val="宋体"/>
        <charset val="134"/>
      </rPr>
      <t>年1月20日</t>
    </r>
    <r>
      <rPr>
        <sz val="14"/>
        <rFont val="Times New Roman"/>
        <charset val="134"/>
      </rPr>
      <t xml:space="preserve">                     </t>
    </r>
  </si>
  <si>
    <t>一、</t>
  </si>
  <si>
    <t>债权资产</t>
  </si>
  <si>
    <t>序号</t>
  </si>
  <si>
    <t>资产名称</t>
  </si>
  <si>
    <t>资产形态</t>
  </si>
  <si>
    <t>资产所在地</t>
  </si>
  <si>
    <t>币种</t>
  </si>
  <si>
    <r>
      <rPr>
        <sz val="12"/>
        <rFont val="宋体"/>
        <charset val="134"/>
      </rPr>
      <t>本金余额（元）</t>
    </r>
    <r>
      <rPr>
        <sz val="12"/>
        <rFont val="Times New Roman"/>
        <charset val="134"/>
      </rPr>
      <t xml:space="preserve">
</t>
    </r>
  </si>
  <si>
    <r>
      <rPr>
        <sz val="12"/>
        <rFont val="宋体"/>
        <charset val="134"/>
      </rPr>
      <t>利息余额（元）</t>
    </r>
    <r>
      <rPr>
        <sz val="12"/>
        <rFont val="Times New Roman"/>
        <charset val="134"/>
      </rPr>
      <t xml:space="preserve">
</t>
    </r>
  </si>
  <si>
    <r>
      <rPr>
        <sz val="12"/>
        <rFont val="宋体"/>
        <charset val="134"/>
      </rPr>
      <t>违约金/迟延履行金余额（元）</t>
    </r>
    <r>
      <rPr>
        <sz val="12"/>
        <rFont val="Times New Roman"/>
        <charset val="134"/>
      </rPr>
      <t xml:space="preserve">
</t>
    </r>
  </si>
  <si>
    <r>
      <rPr>
        <sz val="12"/>
        <rFont val="宋体"/>
        <charset val="134"/>
      </rPr>
      <t>代垫费用（元）</t>
    </r>
    <r>
      <rPr>
        <sz val="12"/>
        <rFont val="Times New Roman"/>
        <charset val="134"/>
      </rPr>
      <t xml:space="preserve">                                   </t>
    </r>
  </si>
  <si>
    <t>担保情况</t>
  </si>
  <si>
    <t>湖南星都房地产开发有限公司</t>
  </si>
  <si>
    <t>债权</t>
  </si>
  <si>
    <t>长沙</t>
  </si>
  <si>
    <t>人民币</t>
  </si>
  <si>
    <r>
      <rPr>
        <sz val="12"/>
        <rFont val="Times New Roman"/>
        <charset val="0"/>
      </rPr>
      <t>1. </t>
    </r>
    <r>
      <rPr>
        <sz val="12"/>
        <rFont val="宋体"/>
        <charset val="134"/>
      </rPr>
      <t>湖南星都房地产开发有限公司以其名下位于湖南省长沙市岳麓区新银洲城项目土地使用权（</t>
    </r>
    <r>
      <rPr>
        <sz val="12"/>
        <rFont val="Times New Roman"/>
        <charset val="0"/>
      </rPr>
      <t>44,219.13</t>
    </r>
    <r>
      <rPr>
        <sz val="12"/>
        <rFont val="宋体"/>
        <charset val="134"/>
      </rPr>
      <t>㎡）及在建工程提供抵押担保；</t>
    </r>
    <r>
      <rPr>
        <sz val="12"/>
        <rFont val="Times New Roman"/>
        <charset val="0"/>
      </rPr>
      <t xml:space="preserve">
2. </t>
    </r>
    <r>
      <rPr>
        <sz val="12"/>
        <rFont val="宋体"/>
        <charset val="134"/>
      </rPr>
      <t>福建福晟集团有限公司、湖南福晟集团有限公司、潘伟明、陈伟红及上海世茂建设有限公司提供连带保证责任担保；</t>
    </r>
    <r>
      <rPr>
        <sz val="12"/>
        <rFont val="Times New Roman"/>
        <charset val="0"/>
      </rPr>
      <t xml:space="preserve">
3. </t>
    </r>
    <r>
      <rPr>
        <sz val="12"/>
        <rFont val="宋体"/>
        <charset val="134"/>
      </rPr>
      <t>长沙迪克力房地产开发有限公司以其所持湖南星都房地产开发有限公司</t>
    </r>
    <r>
      <rPr>
        <sz val="12"/>
        <rFont val="Times New Roman"/>
        <charset val="0"/>
      </rPr>
      <t>1%</t>
    </r>
    <r>
      <rPr>
        <sz val="12"/>
        <rFont val="宋体"/>
        <charset val="134"/>
      </rPr>
      <t>股权提供质押担保。</t>
    </r>
  </si>
  <si>
    <t>合计</t>
  </si>
  <si>
    <t>-</t>
  </si>
  <si>
    <t>二、</t>
  </si>
  <si>
    <t>股权资产</t>
  </si>
  <si>
    <t>对应出资额（元）</t>
  </si>
  <si>
    <t>备注</t>
  </si>
  <si>
    <t>持有湖南星都房地产开发有限公司99%的股权</t>
  </si>
  <si>
    <t>股权</t>
  </si>
  <si>
    <r>
      <rPr>
        <sz val="12"/>
        <rFont val="宋体"/>
        <charset val="134"/>
      </rPr>
      <t>湖南星都房地产开发有限公司的</t>
    </r>
    <r>
      <rPr>
        <sz val="12"/>
        <rFont val="Times New Roman"/>
        <charset val="134"/>
      </rPr>
      <t>99%</t>
    </r>
    <r>
      <rPr>
        <sz val="12"/>
        <rFont val="宋体"/>
        <charset val="134"/>
      </rPr>
      <t>股权对应出资额12375万元已全部实缴</t>
    </r>
  </si>
  <si>
    <t>特别提示：以上资产信息仅供参考，具体情况请投资者查阅资产档案资料。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</si>
</sst>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name val="Times New Roman"/>
      <charset val="0"/>
    </font>
    <font>
      <sz val="9"/>
      <name val="Times New Roman"/>
      <charset val="0"/>
    </font>
    <font>
      <b/>
      <sz val="16"/>
      <name val="宋体"/>
      <charset val="0"/>
    </font>
    <font>
      <b/>
      <sz val="16"/>
      <name val="Times New Roman"/>
      <charset val="0"/>
    </font>
    <font>
      <sz val="14"/>
      <name val="宋体"/>
      <charset val="134"/>
    </font>
    <font>
      <sz val="14"/>
      <name val="Times New Roman"/>
      <charset val="0"/>
    </font>
    <font>
      <sz val="12"/>
      <name val="宋体"/>
      <charset val="134"/>
    </font>
    <font>
      <sz val="12"/>
      <name val="宋体"/>
      <charset val="0"/>
    </font>
    <font>
      <sz val="12"/>
      <color rgb="FF00000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Times New Roman"/>
      <charset val="134"/>
    </font>
    <font>
      <sz val="12"/>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6">
    <xf numFmtId="0" fontId="0" fillId="0" borderId="0" xfId="0"/>
    <xf numFmtId="0" fontId="1" fillId="0" borderId="0" xfId="0" applyFont="1" applyFill="1" applyAlignment="1"/>
    <xf numFmtId="0" fontId="2" fillId="0" borderId="0" xfId="0" applyFont="1" applyFill="1" applyAlignment="1"/>
    <xf numFmtId="176" fontId="2" fillId="0" borderId="0" xfId="0" applyNumberFormat="1" applyFont="1" applyFill="1" applyAlignment="1"/>
    <xf numFmtId="0" fontId="2" fillId="0" borderId="0" xfId="0" applyFont="1" applyFill="1" applyAlignment="1">
      <alignment horizontal="left"/>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76" fontId="6" fillId="2"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3" fontId="1" fillId="0" borderId="1" xfId="8"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3" fontId="1" fillId="0" borderId="1" xfId="8"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3" fontId="8" fillId="0" borderId="1" xfId="8" applyFont="1" applyFill="1" applyBorder="1" applyAlignment="1" applyProtection="1">
      <alignment horizontal="center" vertical="center" wrapText="1"/>
      <protection locked="0"/>
    </xf>
    <xf numFmtId="0" fontId="7" fillId="0" borderId="0" xfId="0" applyFont="1" applyFill="1" applyAlignment="1">
      <alignment horizontal="left" vertical="center" wrapText="1"/>
    </xf>
    <xf numFmtId="0" fontId="1" fillId="0" borderId="0" xfId="0" applyFont="1" applyFill="1" applyAlignment="1">
      <alignment horizontal="left" vertical="center"/>
    </xf>
    <xf numFmtId="176" fontId="1" fillId="0" borderId="0" xfId="0" applyNumberFormat="1" applyFont="1" applyFill="1" applyAlignment="1">
      <alignment horizontal="left" vertical="center"/>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0"/>
  <sheetViews>
    <sheetView tabSelected="1" zoomScale="85" zoomScaleNormal="85" zoomScaleSheetLayoutView="60" workbookViewId="0">
      <selection activeCell="H11" sqref="H11"/>
    </sheetView>
  </sheetViews>
  <sheetFormatPr defaultColWidth="9.81481481481481" defaultRowHeight="12"/>
  <cols>
    <col min="1" max="1" width="8.33333333333333" style="2" customWidth="1"/>
    <col min="2" max="2" width="15.4074074074074" style="2" customWidth="1"/>
    <col min="3" max="3" width="8.91666666666667" style="2" customWidth="1"/>
    <col min="4" max="4" width="9.13888888888889" style="2" customWidth="1"/>
    <col min="5" max="5" width="8.91666666666667" style="2" customWidth="1"/>
    <col min="6" max="6" width="19.9907407407407" style="3" customWidth="1"/>
    <col min="7" max="7" width="14.75" style="3" customWidth="1"/>
    <col min="8" max="8" width="15.6111111111111" style="3" customWidth="1"/>
    <col min="9" max="9" width="18.9259259259259" style="4" customWidth="1"/>
    <col min="10" max="10" width="65.8796296296296" style="4" customWidth="1"/>
    <col min="11" max="16384" width="9.81481481481481" style="2"/>
  </cols>
  <sheetData>
    <row r="1" s="1" customFormat="1" ht="29" customHeight="1" spans="1:10">
      <c r="A1" s="5" t="s">
        <v>0</v>
      </c>
      <c r="B1" s="6"/>
      <c r="C1" s="6"/>
      <c r="D1" s="6"/>
      <c r="E1" s="6"/>
      <c r="F1" s="6"/>
      <c r="G1" s="6"/>
      <c r="H1" s="6"/>
      <c r="I1" s="6"/>
      <c r="J1" s="6"/>
    </row>
    <row r="2" s="1" customFormat="1" ht="23" customHeight="1" spans="1:10">
      <c r="A2" s="7" t="s">
        <v>1</v>
      </c>
      <c r="B2" s="8"/>
      <c r="C2" s="8"/>
      <c r="D2" s="8"/>
      <c r="E2" s="8"/>
      <c r="F2" s="9"/>
      <c r="G2" s="9"/>
      <c r="H2" s="9"/>
      <c r="I2" s="8"/>
      <c r="J2" s="8"/>
    </row>
    <row r="3" s="1" customFormat="1" ht="23" customHeight="1" spans="1:10">
      <c r="A3" s="10" t="s">
        <v>2</v>
      </c>
      <c r="B3" s="11" t="s">
        <v>3</v>
      </c>
      <c r="C3" s="11"/>
      <c r="D3" s="11"/>
      <c r="E3" s="11"/>
      <c r="F3" s="11"/>
      <c r="G3" s="11"/>
      <c r="H3" s="11"/>
      <c r="I3" s="11"/>
      <c r="J3" s="11"/>
    </row>
    <row r="4" s="1" customFormat="1" ht="50" customHeight="1" spans="1:10">
      <c r="A4" s="10" t="s">
        <v>4</v>
      </c>
      <c r="B4" s="10" t="s">
        <v>5</v>
      </c>
      <c r="C4" s="10" t="s">
        <v>6</v>
      </c>
      <c r="D4" s="10" t="s">
        <v>7</v>
      </c>
      <c r="E4" s="10" t="s">
        <v>8</v>
      </c>
      <c r="F4" s="12" t="s">
        <v>9</v>
      </c>
      <c r="G4" s="12" t="s">
        <v>10</v>
      </c>
      <c r="H4" s="12" t="s">
        <v>11</v>
      </c>
      <c r="I4" s="12" t="s">
        <v>12</v>
      </c>
      <c r="J4" s="10" t="s">
        <v>13</v>
      </c>
    </row>
    <row r="5" s="1" customFormat="1" ht="111" customHeight="1" spans="1:10">
      <c r="A5" s="13">
        <v>1</v>
      </c>
      <c r="B5" s="14" t="s">
        <v>14</v>
      </c>
      <c r="C5" s="10" t="s">
        <v>15</v>
      </c>
      <c r="D5" s="10" t="s">
        <v>16</v>
      </c>
      <c r="E5" s="10" t="s">
        <v>17</v>
      </c>
      <c r="F5" s="15">
        <v>429414542.58</v>
      </c>
      <c r="G5" s="15">
        <v>76929199.4462261</v>
      </c>
      <c r="H5" s="15">
        <v>146932002.308062</v>
      </c>
      <c r="I5" s="24"/>
      <c r="J5" s="24" t="s">
        <v>18</v>
      </c>
    </row>
    <row r="6" s="1" customFormat="1" ht="56" customHeight="1" spans="1:10">
      <c r="A6" s="16" t="s">
        <v>19</v>
      </c>
      <c r="B6" s="13" t="s">
        <v>20</v>
      </c>
      <c r="C6" s="13" t="s">
        <v>20</v>
      </c>
      <c r="D6" s="13" t="s">
        <v>20</v>
      </c>
      <c r="E6" s="10" t="s">
        <v>17</v>
      </c>
      <c r="F6" s="17">
        <f>SUM(F5:F5)</f>
        <v>429414542.58</v>
      </c>
      <c r="G6" s="17">
        <f>AVERAGE(G5:G5)</f>
        <v>76929199.4462261</v>
      </c>
      <c r="H6" s="17">
        <f>SUM(H5:H5)</f>
        <v>146932002.308062</v>
      </c>
      <c r="I6" s="17"/>
      <c r="J6" s="13" t="s">
        <v>20</v>
      </c>
    </row>
    <row r="7" s="1" customFormat="1" ht="56" customHeight="1" spans="1:10">
      <c r="A7" s="18" t="s">
        <v>21</v>
      </c>
      <c r="B7" s="11" t="s">
        <v>22</v>
      </c>
      <c r="C7" s="11"/>
      <c r="D7" s="11"/>
      <c r="E7" s="11"/>
      <c r="F7" s="11"/>
      <c r="G7" s="11"/>
      <c r="H7" s="11"/>
      <c r="I7" s="11"/>
      <c r="J7" s="11"/>
    </row>
    <row r="8" s="1" customFormat="1" ht="56" customHeight="1" spans="1:10">
      <c r="A8" s="18" t="s">
        <v>4</v>
      </c>
      <c r="B8" s="19" t="s">
        <v>5</v>
      </c>
      <c r="C8" s="19" t="s">
        <v>6</v>
      </c>
      <c r="D8" s="19"/>
      <c r="E8" s="10" t="s">
        <v>7</v>
      </c>
      <c r="F8" s="13"/>
      <c r="G8" s="10" t="s">
        <v>8</v>
      </c>
      <c r="H8" s="13"/>
      <c r="I8" s="20" t="s">
        <v>23</v>
      </c>
      <c r="J8" s="19" t="s">
        <v>24</v>
      </c>
    </row>
    <row r="9" s="1" customFormat="1" ht="74" customHeight="1" spans="1:10">
      <c r="A9" s="13">
        <v>1</v>
      </c>
      <c r="B9" s="14" t="s">
        <v>25</v>
      </c>
      <c r="C9" s="10" t="s">
        <v>26</v>
      </c>
      <c r="D9" s="13"/>
      <c r="E9" s="20" t="s">
        <v>16</v>
      </c>
      <c r="F9" s="17"/>
      <c r="G9" s="20" t="s">
        <v>17</v>
      </c>
      <c r="H9" s="17"/>
      <c r="I9" s="17">
        <v>123750000</v>
      </c>
      <c r="J9" s="25" t="s">
        <v>27</v>
      </c>
    </row>
    <row r="10" ht="25" customHeight="1" spans="1:10">
      <c r="A10" s="21" t="s">
        <v>28</v>
      </c>
      <c r="B10" s="22"/>
      <c r="C10" s="22"/>
      <c r="D10" s="22"/>
      <c r="E10" s="22"/>
      <c r="F10" s="23"/>
      <c r="G10" s="23"/>
      <c r="H10" s="23"/>
      <c r="I10" s="21"/>
      <c r="J10" s="21"/>
    </row>
  </sheetData>
  <mergeCells count="11">
    <mergeCell ref="A1:J1"/>
    <mergeCell ref="A2:J2"/>
    <mergeCell ref="B3:J3"/>
    <mergeCell ref="B7:J7"/>
    <mergeCell ref="C8:D8"/>
    <mergeCell ref="E8:F8"/>
    <mergeCell ref="G8:H8"/>
    <mergeCell ref="C9:D9"/>
    <mergeCell ref="E9:F9"/>
    <mergeCell ref="G9:H9"/>
    <mergeCell ref="A10:J10"/>
  </mergeCells>
  <pageMargins left="0.354166666666667" right="0.196527777777778" top="0.865972222222222" bottom="0.379861111111111" header="0.379861111111111" footer="0.3"/>
  <pageSetup paperSize="9" scale="85" orientation="landscape" horizontalDpi="600" vertic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债权明细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刘斌</dc:creator>
  <cp:lastModifiedBy>zhuhuiminhn</cp:lastModifiedBy>
  <dcterms:created xsi:type="dcterms:W3CDTF">2025-09-01T10:09:00Z</dcterms:created>
  <dcterms:modified xsi:type="dcterms:W3CDTF">2026-02-12T07:06:04Z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EDED39DC5EB142F0B4D790C20DAAEC9A</vt:lpwstr>
  </property>
  <property fmtid="{D5CDD505-2E9C-101B-9397-08002B2CF9AE}" pid="3" name="KSOProductBuildVer">
    <vt:lpwstr>2052-11.8.2.11718</vt:lpwstr>
  </property>
</Properties>
</file>