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080"/>
  </bookViews>
  <sheets>
    <sheet name="资产清单" sheetId="1" r:id="rId1"/>
  </sheets>
  <definedNames>
    <definedName name="_xlnm._FilterDatabase" localSheetId="0" hidden="1">资产清单!$A$3:$XEW$73</definedName>
    <definedName name="_xlnm.Print_Titles" localSheetId="0">资产清单!$1:$3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<sst xmlns="http://schemas.openxmlformats.org/spreadsheetml/2006/main" count="223" uniqueCount="156">
  <si>
    <t>资产清单</t>
  </si>
  <si>
    <t>基准日：2026年6月30日</t>
  </si>
  <si>
    <t>单位：万元</t>
  </si>
  <si>
    <t>序号</t>
  </si>
  <si>
    <t>债务人</t>
  </si>
  <si>
    <t>债权本金</t>
  </si>
  <si>
    <t>利息、罚息、复利、违约金、迟延履行金等</t>
  </si>
  <si>
    <t>代垫费用</t>
  </si>
  <si>
    <t>债权合计</t>
  </si>
  <si>
    <t>保证人</t>
  </si>
  <si>
    <t>抵（质）押物</t>
  </si>
  <si>
    <t>债务人所属地区</t>
  </si>
  <si>
    <t>山西森特煤焦化工程集团有限公司</t>
  </si>
  <si>
    <t>天津森特慧众国际贸易有限公司、山西森特焦化环保工程技术有限公司、山西楼东俊安煤气化有限公司、杨德信、杨慧、杨晓峰、段萍、刘军、潘娜、长治市森特重型机械制造有限公司、闻喜县慧众选煤成套装备有限责任公司</t>
  </si>
  <si>
    <t>1、位于山西省运城市闻喜县东镇西街的房产所有权及土地使用权抵押土地面积78168.23平方米，抵押房产面积28784.53平方米；2、位于山西省运城市闻喜县桐城镇东宋村（姚村工业园）的房产所有权及土地使用权抵押土地面积276275.55平方米，抵押房产面积43603.45平方米；3、位于山西省运城市闻喜县桐城镇姚村工业园的机械设备</t>
  </si>
  <si>
    <t>运城</t>
  </si>
  <si>
    <t>运城市解州九龙潜水电机有限公司</t>
  </si>
  <si>
    <t>孟金果、孟金美、梁建新、侯跃林、山西新通源食品有限公司、运城市云天化工有限公司</t>
  </si>
  <si>
    <t>运城市隆达工贸有限公司</t>
  </si>
  <si>
    <t>运城市解州九龙潜水电机有限公司、山西省运城市解州特种潜水电泵制造有限公司、运城市高瑞焊材有限公司、平陆昌盛不锈钢炉料有限公司</t>
  </si>
  <si>
    <t>山西强民物贸有限公司</t>
  </si>
  <si>
    <t>运城市解州九龙潜水电机有限公司、运城市云天化工有限公司、运城市九龙不锈钢有限公司、梁建新、孟金果</t>
  </si>
  <si>
    <t>3964吨镍铁</t>
  </si>
  <si>
    <t>太原</t>
  </si>
  <si>
    <t>运城市高瑞焊材有限公司</t>
  </si>
  <si>
    <t>运城市解州九龙潜水电机有限公司、山西鑫源兄弟实业集团有限公司、梁建新；孟金果以其与梁建新的夫妻共同财产承担连带清偿责任</t>
  </si>
  <si>
    <t>3124吨镍铁</t>
  </si>
  <si>
    <t>山西省运城华杰物贸有限公司、运城市九龙不锈钢有限公司、山西强民物贸有限公司、山西省运城市解州特种潜水电泵制造有限公司、山西宝晟隆电机有限公司、运城市亿适家商贸有限公司、山西亨通医药连锁有限公司、山西韩韩工贸集团有限公司、运城市云天化工有限公司、运城市华森物贸有限公司、孟金美、孟金果、梁建新、侯跃林、张红武、解喜英</t>
  </si>
  <si>
    <t>1、九龙公司名下位于运城解州镇地磷路面积为37951.65平方米的工业用地使用权；2、九龙公司名下位于运城解州镇地磷路面积为17839.76平方米的房产；3、九龙公司名下14件机器设备；4、张红武名下位于运城市解州镇地磷路9号面积为17007.69平方米的工业土地使用权；5、149990吨镍矿。</t>
  </si>
  <si>
    <t>山西骏达木业有限公司</t>
  </si>
  <si>
    <t>山西鑫源兄弟实业集团有限公司；山西省运城鑫源房地产开发有限公司；重庆骏达木业有限公司；李家林；李家祥</t>
  </si>
  <si>
    <t>1、鑫源地产名下位于运城经济技术开发区禹西路东侧姚暹渠北的鑫源摩托批发城2幢-1 、1层及土地使用权建筑面积4629.91平米、土地面积12404.42平米；
2、鑫源地产名下位于运城经济技术开发区二十八区禹王街以北土地使用权，土地面积9998.14平米。</t>
  </si>
  <si>
    <t>山西鑫源兄弟实业集团有限公司</t>
  </si>
  <si>
    <t>李家林；李家祥</t>
  </si>
  <si>
    <t>闻喜县宏昆商贸有限公司</t>
  </si>
  <si>
    <t>1、运城市博鸣木业有限公司，2、李家隆承担连带清偿责任</t>
  </si>
  <si>
    <t>山西新通源食品有限公司</t>
  </si>
  <si>
    <t>运城市煜丰食品有限公司、运城市海达物资销售有限公司、山西大华精工精密铸造有限公司、张琨、李建红、鲁明（已去世）、张士生（已去世）</t>
  </si>
  <si>
    <t>1、债务人名下厂房及工业用地（地址：永济市虞乡镇吴闫村1幢2幢，土地面积：19,307.29平方米，房产面积：9,841.04平方米）；2、机器设备提供抵押（61种【豆制品生产线CS-800-4等】）；3、张琨名下房产一套提供抵押。</t>
  </si>
  <si>
    <t>山西粟海集团有限公司</t>
  </si>
  <si>
    <t>1、山西鑫源兄弟实业集团有限公司；2、朱苏海；3、卫春艳</t>
  </si>
  <si>
    <t>1.山西粟海集团有限公司87%股权。</t>
  </si>
  <si>
    <t>山西泰裕达实业有限公司</t>
  </si>
  <si>
    <t>山西金石大国际贸易有限公司、山西省绛县明迈特有限公司、赵建新、武晋花、赵潇平、吴艳琴、孟树明、游东娟、郭光明、杨建蓉</t>
  </si>
  <si>
    <t>运城市迎太农资销售有限公司</t>
  </si>
  <si>
    <t>山西省运城市龙飞有色金属有限公司、山西迎太塑料有限公司、山西鑫源兄弟实业集团有限公司、张迎太、吕桂珍</t>
  </si>
  <si>
    <t>山西晋美油脂集团有限公司</t>
  </si>
  <si>
    <t>山西飞宇建材有限公司、运城市海纳房地产开发有限公司、戈跃进、胡代弟、王风珍、王丰收</t>
  </si>
  <si>
    <t>永济市康裕油脂有限公司</t>
  </si>
  <si>
    <t>山西开园鑫融融资担保股份有限公司、上官喜来、李扭过</t>
  </si>
  <si>
    <t>康裕公司名下位于运城市永济市卿头镇的48600平米土地（集体用地）和19061平米房产</t>
  </si>
  <si>
    <t>垣曲县民生农副产品开发有限责任公司</t>
  </si>
  <si>
    <t>山西泉鑫茧丝绸有限公司、申亚佩、孙亚平</t>
  </si>
  <si>
    <t>山西飞宇建材有限公司</t>
  </si>
  <si>
    <t>李群英、徐金莉、运城飞宇南国风光有机农业生态园有限公司、山西省运城市龙飞有色金属有限公司、山西晋美油脂集团有限公司、运城市凯达印刷包装有限公司</t>
  </si>
  <si>
    <t>1、债务人名下位于运城市运风高速公路西的工业用地,面积14118.04平方米（土地已到期）；2、债务人名下位于运城市运风高速公路西厂房，面积8165.25平方米；3、债务人名下机器设备13条生产线及模具</t>
  </si>
  <si>
    <t>山西南洋包装材料有限公司</t>
  </si>
  <si>
    <t>田武学、宋桃灵</t>
  </si>
  <si>
    <t>山西安寅实业有限公司</t>
  </si>
  <si>
    <t>山西皓通商贸有限公司</t>
  </si>
  <si>
    <t>山西中天实业有限公司</t>
  </si>
  <si>
    <t>山西汇通国际投资有限公司</t>
  </si>
  <si>
    <t>太原市龙世达化工有限公司</t>
  </si>
  <si>
    <t>阳曲县铁猫特种水泥有限公司</t>
  </si>
  <si>
    <t>山西山大盛华生物工程股份有限公司</t>
  </si>
  <si>
    <t>太原市联裕实业有限公司、王洪光</t>
  </si>
  <si>
    <t>山西和田物资集团有限公司</t>
  </si>
  <si>
    <t>太原通用工贸集团有限公司、任保林、任润莲、任娟、武铮、任保贵、王变艾</t>
  </si>
  <si>
    <t>晋中市榆次开发区迎宾西路13101.06平方米商服出让用地使用权</t>
  </si>
  <si>
    <t>长治市郊区安阳福利化工厂</t>
  </si>
  <si>
    <t>长治市协力化工工业有限公司</t>
  </si>
  <si>
    <t>无</t>
  </si>
  <si>
    <t>长治</t>
  </si>
  <si>
    <t>山西鹏宇集团股份有限公司</t>
  </si>
  <si>
    <t>马林毅名下位于长治市潞州区长兴中路的5871.13平米房产（鹏宇大酒店第5、7、8、9、10、11层）</t>
  </si>
  <si>
    <t>长治市维特大厦有限公司</t>
  </si>
  <si>
    <r>
      <rPr>
        <sz val="10"/>
        <rFont val="宋体"/>
        <charset val="134"/>
        <scheme val="minor"/>
      </rPr>
      <t>刘长生名下位于长治市大辛庄镇的6357.40平米土地、5833.56平米房产</t>
    </r>
    <r>
      <rPr>
        <b/>
        <sz val="10"/>
        <rFont val="宋体"/>
        <charset val="134"/>
        <scheme val="minor"/>
      </rPr>
      <t>（法院判决优先受偿范围为90万元）</t>
    </r>
  </si>
  <si>
    <t>长治市印章制作中心</t>
  </si>
  <si>
    <t>长治市大天池广告有限公司</t>
  </si>
  <si>
    <t>长治市三立商务有限公司</t>
  </si>
  <si>
    <t>长治市城区新华集体资产管理委员会</t>
  </si>
  <si>
    <t>长治市城区常青房地产开发公司</t>
  </si>
  <si>
    <t>山西省长治市日用杂品集团公司</t>
  </si>
  <si>
    <t>长治市潞州服装商场</t>
  </si>
  <si>
    <t>长治市鹏宇广场</t>
  </si>
  <si>
    <t>长治市鹏宇电子有限公司</t>
  </si>
  <si>
    <t>马林毅</t>
  </si>
  <si>
    <t>马林毅以其持有的位于长治市长兴中路112号-1层1961.20、-2层1970.45、1层1980.34、2层1833.53、4层2322.33、6层1370.45平米房屋所有权提供担保</t>
  </si>
  <si>
    <t>长治市施必达商贸有限公司</t>
  </si>
  <si>
    <t>长治市老顶山建材有限公司农林牧分公司</t>
  </si>
  <si>
    <t>长治市屹立科技开发有限公司</t>
  </si>
  <si>
    <t>山西省长治市彩色包装印刷厂</t>
  </si>
  <si>
    <t>山西省长治市百花美菱制衣公司、山西世龙食品有限公司</t>
  </si>
  <si>
    <t>长治市郊区王庄春草商场</t>
  </si>
  <si>
    <t>长治市郊区王庄春草旅馆</t>
  </si>
  <si>
    <t>山西省平顺通达鞋业有限公司</t>
  </si>
  <si>
    <t>石城镇东庄电站</t>
  </si>
  <si>
    <t>平顺县石城镇东庄村村民委员会</t>
  </si>
  <si>
    <t>平顺县石城镇豆口电站</t>
  </si>
  <si>
    <t>平顺县石城镇豆口新城面粉加工厂</t>
  </si>
  <si>
    <t>平顺县北耽车村电站</t>
  </si>
  <si>
    <t>平顺县北耽车乡北耽车村民委员会、北耽车乡北耽车村农业合作社</t>
  </si>
  <si>
    <t>平顺县东方大酒店</t>
  </si>
  <si>
    <t>判决经营者李安平承担还款责任。</t>
  </si>
  <si>
    <t>平顺县豆口电站</t>
  </si>
  <si>
    <t>平顺县龙镇打虎岭林场</t>
  </si>
  <si>
    <t>平顺县阳高村水电站</t>
  </si>
  <si>
    <t>沁县农产品公司</t>
  </si>
  <si>
    <t>山西省沁县副食品公司</t>
  </si>
  <si>
    <t>沁县城关供销社</t>
  </si>
  <si>
    <t>沁县饮食服务公司</t>
  </si>
  <si>
    <t>判决沁县金弘旅业有限责任公司承担还款责任。</t>
  </si>
  <si>
    <t>武乡县鑫兴电力开发有限公司</t>
  </si>
  <si>
    <t>武乡县鑫兴电力开发有限公司以其持有的29项机器设备抵押</t>
  </si>
  <si>
    <t>长子县保堆塑铝装饰部</t>
  </si>
  <si>
    <t>山西鑫磊铸造有限公司</t>
  </si>
  <si>
    <t>晋城</t>
  </si>
  <si>
    <t>屯留生产资料公司</t>
  </si>
  <si>
    <t>屯留县城关镇水泉村经济合作社</t>
  </si>
  <si>
    <t>山西省屯留县七星醋业食品有限公司</t>
  </si>
  <si>
    <t>屯留县养殖场</t>
  </si>
  <si>
    <t>屯留县东六余开元养殖场</t>
  </si>
  <si>
    <t>张连根、李月娥</t>
  </si>
  <si>
    <t>开元以其持有的位于屯留县东酪村、所有权号0000001号1094.22平米房屋所有权提供担保。</t>
  </si>
  <si>
    <t>山西龙田新绿蔬果有限公司</t>
  </si>
  <si>
    <t>山西鑫农饲料科技有限公司、刘国香</t>
  </si>
  <si>
    <t>长治县恒昊商贸有限公司</t>
  </si>
  <si>
    <t>魏安龙、田爱兰、李福生、李琴、田清则、李俊</t>
  </si>
  <si>
    <t>山西田昊家电集团有限责任公司名下位于长治县黎都东街北山西田昊家电集团有限责任公司大楼四层商业，面积1542.65平方米</t>
  </si>
  <si>
    <t>柳林县向杰砖厂</t>
  </si>
  <si>
    <t>王拴平、张春兰、白菊、贺斌</t>
  </si>
  <si>
    <t>白菊名下位于柳林县贺昌大街49号,面积1098.77平方米房产抵押；位于柳林县贺昌大街49号,面积154.94平方米土地抵押。</t>
  </si>
  <si>
    <t>吕梁</t>
  </si>
  <si>
    <t>柳林县阳光时尚商贸有限责任公司</t>
  </si>
  <si>
    <t>白菊、贺斌</t>
  </si>
  <si>
    <t>山西翼城尧森农工商实业有限公司</t>
  </si>
  <si>
    <t>山西翼城尧森农工商实业有限公司名下气调保鲜库及其配套设备，发电机锅炉等22套机器设备抵押。</t>
  </si>
  <si>
    <t>临汾</t>
  </si>
  <si>
    <t>翼城县江源生物工程有限公司</t>
  </si>
  <si>
    <t>浮山县翱翔矿产品经销有限公司、翼城县隆盛昌商贸有限公司、张海军、张凌云</t>
  </si>
  <si>
    <t>霍州市霍山兔业有限公司</t>
  </si>
  <si>
    <t>霍州绿源农牧科技有限公司、张红马</t>
  </si>
  <si>
    <t>山西楼东俊安煤气化有限公司</t>
  </si>
  <si>
    <t>俊安（天津）实业有限公司、郭华</t>
  </si>
  <si>
    <t>租赁物：债务人一期焦炉系统(补充）、二期焦炉系统（补充）、二期洗煤系统（补充）</t>
  </si>
  <si>
    <t>山西鑫昌盛铸造有限公司</t>
  </si>
  <si>
    <t>交城县至成铸造有限公司、贾耀星</t>
  </si>
  <si>
    <t>孝义市万方科技有限公司</t>
  </si>
  <si>
    <t>冯文明、杨风兰、冯章印</t>
  </si>
  <si>
    <t>吕梁市离石区恒艺新型建材有限公司</t>
  </si>
  <si>
    <t>吕梁市离石区瑞勇建材厂（原：吕梁市离石区玉家峁兴玉建材厂）、张新旺、高瑞珍</t>
  </si>
  <si>
    <t>介休市煜业选煤有限公司</t>
  </si>
  <si>
    <t>（1）本金21000万-山西路鑫能源集团有限公司、山西三佳新能源科技集团有限公司、朱其诚（去世）、王荣荣、朱福连、郑安莉
（2）本金9990.04万-山西聚义实业集团股份有限公司、朱其诚（去世）、王荣荣、朱福连、郑安莉</t>
  </si>
  <si>
    <t>晋中</t>
  </si>
  <si>
    <t>合计</t>
  </si>
  <si>
    <r>
      <rPr>
        <sz val="10"/>
        <color theme="1"/>
        <rFont val="宋体"/>
        <charset val="134"/>
      </rPr>
      <t xml:space="preserve">注：
</t>
    </r>
    <r>
      <rPr>
        <sz val="10"/>
        <color theme="1"/>
        <rFont val="Times New Roman"/>
        <charset val="134"/>
      </rPr>
      <t>1.</t>
    </r>
    <r>
      <rPr>
        <sz val="10"/>
        <color theme="1"/>
        <rFont val="宋体"/>
        <charset val="134"/>
      </rPr>
      <t>本公告基准日为</t>
    </r>
    <r>
      <rPr>
        <sz val="10"/>
        <color theme="1"/>
        <rFont val="Times New Roman"/>
        <charset val="134"/>
      </rPr>
      <t>2026</t>
    </r>
    <r>
      <rPr>
        <sz val="10"/>
        <color theme="1"/>
        <rFont val="宋体"/>
        <charset val="134"/>
      </rPr>
      <t xml:space="preserve">年6月30日，债权信息仅列示截至基准日的债权本金、利息、代垫费用等，基准日后债务人和担保人应支付的利息、罚息、复利、违约金、迟延履行金及相关费用等按照相关合同协议、生效法律文书及相关法律法规的规定计算。
</t>
    </r>
    <r>
      <rPr>
        <sz val="10"/>
        <color theme="1"/>
        <rFont val="Times New Roman"/>
        <charset val="134"/>
      </rPr>
      <t>2.</t>
    </r>
    <r>
      <rPr>
        <sz val="10"/>
        <color theme="1"/>
        <rFont val="宋体"/>
        <charset val="134"/>
      </rPr>
      <t>若债务人、担保人因各种原因发生更名、改制、歇业、吊销营业执照或者丧失民事主体资格等情形，由相关承债主体及</t>
    </r>
    <r>
      <rPr>
        <sz val="10"/>
        <color theme="1"/>
        <rFont val="Times New Roman"/>
        <charset val="134"/>
      </rPr>
      <t>/</t>
    </r>
    <r>
      <rPr>
        <sz val="10"/>
        <color theme="1"/>
        <rFont val="宋体"/>
        <charset val="134"/>
      </rPr>
      <t xml:space="preserve">或清算主体代为履行清偿义务或者承担清算责任。
</t>
    </r>
    <r>
      <rPr>
        <sz val="10"/>
        <color theme="1"/>
        <rFont val="Times New Roman"/>
        <charset val="134"/>
      </rPr>
      <t>3.</t>
    </r>
    <r>
      <rPr>
        <sz val="10"/>
        <color theme="1"/>
        <rFont val="宋体"/>
        <charset val="134"/>
      </rPr>
      <t xml:space="preserve">如公告中债务人、担保人、担保物等信息与事实不符的，以相关合同、协议和生效法律文书等法律文件内容为准。
</t>
    </r>
    <r>
      <rPr>
        <sz val="10"/>
        <color theme="1"/>
        <rFont val="Times New Roman"/>
        <charset val="134"/>
      </rPr>
      <t>4.</t>
    </r>
    <r>
      <rPr>
        <sz val="10"/>
        <color theme="1"/>
        <rFont val="宋体"/>
        <charset val="134"/>
      </rPr>
      <t>本公告列示的债权金额由于计算方法等原因与实际金额可能存在误差，具体以相关合同协议及生效法律文书计算为准。
5.公告中标的资产项下权利义务一并转让。
6</t>
    </r>
    <r>
      <rPr>
        <sz val="10"/>
        <color theme="1"/>
        <rFont val="Times New Roman"/>
        <charset val="134"/>
      </rPr>
      <t>.</t>
    </r>
    <r>
      <rPr>
        <sz val="10"/>
        <color theme="1"/>
        <rFont val="宋体"/>
        <charset val="134"/>
      </rPr>
      <t>投资者需自行了解、知悉并确认公告中主债权及担保债权、抵押资产的现状、瑕疵、缺陷及风险，并自愿承担由此引发的一切损失及不能获得预期利益的后果。标的资产以现状出售，我分公司不对资产的状况做任何声明或保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</si>
</sst>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00_ "/>
  </numFmts>
  <fonts count="37">
    <font>
      <sz val="11"/>
      <color theme="1"/>
      <name val="宋体"/>
      <charset val="134"/>
      <scheme val="minor"/>
    </font>
    <font>
      <sz val="9"/>
      <color theme="1"/>
      <name val="Times New Roman"/>
      <charset val="134"/>
    </font>
    <font>
      <b/>
      <sz val="9"/>
      <color theme="1"/>
      <name val="Times New Roman"/>
      <charset val="134"/>
    </font>
    <font>
      <b/>
      <sz val="10"/>
      <color theme="1"/>
      <name val="Times New Roman"/>
      <charset val="134"/>
    </font>
    <font>
      <sz val="10"/>
      <color theme="1"/>
      <name val="Times New Roman"/>
      <charset val="134"/>
    </font>
    <font>
      <sz val="9"/>
      <name val="Times New Roman"/>
      <charset val="134"/>
    </font>
    <font>
      <b/>
      <sz val="16"/>
      <name val="宋体"/>
      <charset val="134"/>
    </font>
    <font>
      <b/>
      <sz val="9"/>
      <name val="宋体"/>
      <charset val="134"/>
    </font>
    <font>
      <sz val="9"/>
      <name val="宋体"/>
      <charset val="134"/>
      <scheme val="minor"/>
    </font>
    <font>
      <sz val="10"/>
      <name val="宋体"/>
      <charset val="134"/>
      <scheme val="minor"/>
    </font>
    <font>
      <sz val="10"/>
      <name val="宋体"/>
      <charset val="134"/>
    </font>
    <font>
      <b/>
      <sz val="10"/>
      <name val="宋体"/>
      <charset val="134"/>
      <scheme val="minor"/>
    </font>
    <font>
      <b/>
      <sz val="10"/>
      <name val="宋体"/>
      <charset val="0"/>
      <scheme val="minor"/>
    </font>
    <font>
      <b/>
      <sz val="10"/>
      <name val="Times New Roman"/>
      <charset val="134"/>
    </font>
    <font>
      <sz val="10"/>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5" fillId="0" borderId="0" applyFont="0" applyBorder="0" applyAlignment="0" applyProtection="0">
      <alignment vertical="center"/>
    </xf>
    <xf numFmtId="0" fontId="36" fillId="0" borderId="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righ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177" fontId="8" fillId="0" borderId="0" xfId="0" applyNumberFormat="1" applyFont="1" applyFill="1" applyAlignment="1">
      <alignment horizontal="left" vertical="center" wrapText="1"/>
    </xf>
    <xf numFmtId="177" fontId="8" fillId="0" borderId="0" xfId="0" applyNumberFormat="1" applyFont="1" applyFill="1" applyAlignment="1">
      <alignment horizontal="right" vertical="center" wrapText="1"/>
    </xf>
    <xf numFmtId="0" fontId="5" fillId="0" borderId="0" xfId="0" applyFont="1" applyFill="1">
      <alignment vertical="center"/>
    </xf>
    <xf numFmtId="177" fontId="8" fillId="0" borderId="1"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49"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43" fontId="9"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43" fontId="10" fillId="0" borderId="2" xfId="1" applyNumberFormat="1" applyFont="1" applyFill="1" applyBorder="1" applyAlignment="1">
      <alignment horizontal="center" vertical="center"/>
    </xf>
    <xf numFmtId="43" fontId="10" fillId="0" borderId="2" xfId="1" applyNumberFormat="1" applyFont="1" applyFill="1" applyBorder="1" applyAlignment="1" applyProtection="1">
      <alignment horizontal="center" vertical="center" wrapText="1"/>
      <protection locked="0"/>
    </xf>
    <xf numFmtId="43" fontId="10" fillId="0" borderId="2" xfId="1" applyNumberFormat="1" applyFont="1" applyFill="1" applyBorder="1" applyAlignment="1" applyProtection="1">
      <alignment horizontal="left" vertical="center" wrapText="1"/>
      <protection locked="0"/>
    </xf>
    <xf numFmtId="178" fontId="9" fillId="0" borderId="2" xfId="0" applyNumberFormat="1" applyFont="1" applyFill="1" applyBorder="1" applyAlignment="1">
      <alignment horizontal="left" vertical="center" wrapText="1"/>
    </xf>
    <xf numFmtId="177" fontId="9" fillId="0" borderId="2" xfId="0" applyNumberFormat="1" applyFont="1" applyFill="1" applyBorder="1" applyAlignment="1">
      <alignment horizontal="left" vertical="center" wrapText="1"/>
    </xf>
    <xf numFmtId="0" fontId="9" fillId="0" borderId="2" xfId="49" applyNumberFormat="1" applyFont="1" applyFill="1" applyBorder="1" applyAlignment="1" applyProtection="1">
      <alignment horizontal="left" vertical="center" wrapText="1"/>
      <protection locked="0"/>
    </xf>
    <xf numFmtId="43" fontId="9" fillId="0" borderId="2" xfId="0" applyNumberFormat="1" applyFont="1" applyFill="1" applyBorder="1" applyAlignment="1">
      <alignment vertical="center"/>
    </xf>
    <xf numFmtId="43" fontId="9" fillId="0" borderId="2" xfId="0" applyNumberFormat="1" applyFont="1" applyFill="1" applyBorder="1" applyAlignment="1">
      <alignment horizontal="left" vertical="center"/>
    </xf>
    <xf numFmtId="0" fontId="10" fillId="0" borderId="2" xfId="0" applyFont="1" applyFill="1" applyBorder="1" applyAlignment="1">
      <alignment horizontal="left" vertical="center" wrapText="1"/>
    </xf>
    <xf numFmtId="43" fontId="11" fillId="0" borderId="2" xfId="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43" fontId="11" fillId="0" borderId="2" xfId="1" applyFont="1" applyFill="1" applyBorder="1" applyAlignment="1">
      <alignment horizontal="right" vertical="center"/>
    </xf>
    <xf numFmtId="43" fontId="11" fillId="0" borderId="2" xfId="1" applyFont="1" applyFill="1" applyBorder="1" applyAlignment="1">
      <alignment horizontal="left" vertical="center"/>
    </xf>
    <xf numFmtId="0" fontId="13"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15"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right" vertical="center"/>
    </xf>
    <xf numFmtId="0" fontId="4"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05"/>
  <sheetViews>
    <sheetView tabSelected="1" zoomScale="85" zoomScaleNormal="85" topLeftCell="A62" workbookViewId="0">
      <pane xSplit="2" topLeftCell="C1" activePane="topRight" state="frozen"/>
      <selection/>
      <selection pane="topRight" activeCell="A4" sqref="$A4:$XFD4"/>
    </sheetView>
  </sheetViews>
  <sheetFormatPr defaultColWidth="9" defaultRowHeight="11.5"/>
  <cols>
    <col min="1" max="1" width="5.04545454545455" style="5" customWidth="1"/>
    <col min="2" max="2" width="18.1818181818182" style="6" customWidth="1"/>
    <col min="3" max="4" width="19.6636363636364" style="7" customWidth="1"/>
    <col min="5" max="5" width="19.6636363636364" style="8" customWidth="1"/>
    <col min="6" max="6" width="19.6636363636364" style="7" customWidth="1"/>
    <col min="7" max="7" width="49.4090909090909" style="9" customWidth="1"/>
    <col min="8" max="8" width="52.8272727272727" style="9" customWidth="1"/>
    <col min="9" max="9" width="10.6181818181818" style="10" customWidth="1"/>
    <col min="10" max="16384" width="9" style="1"/>
  </cols>
  <sheetData>
    <row r="1" s="1" customFormat="1" ht="21" spans="1:9">
      <c r="A1" s="11" t="s">
        <v>0</v>
      </c>
      <c r="B1" s="11"/>
      <c r="C1" s="12"/>
      <c r="D1" s="12"/>
      <c r="E1" s="13"/>
      <c r="F1" s="12"/>
      <c r="G1" s="14"/>
      <c r="H1" s="14"/>
      <c r="I1" s="15"/>
    </row>
    <row r="2" s="1" customFormat="1" ht="21" spans="1:9">
      <c r="A2" s="16" t="s">
        <v>1</v>
      </c>
      <c r="B2" s="16"/>
      <c r="C2" s="17"/>
      <c r="D2" s="12"/>
      <c r="E2" s="13"/>
      <c r="F2" s="12"/>
      <c r="G2" s="14"/>
      <c r="H2" s="18"/>
      <c r="I2" s="19" t="s">
        <v>2</v>
      </c>
    </row>
    <row r="3" s="2" customFormat="1" ht="24" spans="1:9">
      <c r="A3" s="20" t="s">
        <v>3</v>
      </c>
      <c r="B3" s="20" t="s">
        <v>4</v>
      </c>
      <c r="C3" s="21" t="s">
        <v>5</v>
      </c>
      <c r="D3" s="21" t="s">
        <v>6</v>
      </c>
      <c r="E3" s="21" t="s">
        <v>7</v>
      </c>
      <c r="F3" s="22" t="s">
        <v>8</v>
      </c>
      <c r="G3" s="20" t="s">
        <v>9</v>
      </c>
      <c r="H3" s="20" t="s">
        <v>10</v>
      </c>
      <c r="I3" s="20" t="s">
        <v>11</v>
      </c>
    </row>
    <row r="4" s="2" customFormat="1" ht="86" customHeight="1" spans="1:9">
      <c r="A4" s="20">
        <v>1</v>
      </c>
      <c r="B4" s="23" t="s">
        <v>12</v>
      </c>
      <c r="C4" s="24">
        <v>15142.35</v>
      </c>
      <c r="D4" s="24">
        <v>24319.713516</v>
      </c>
      <c r="E4" s="24">
        <v>91.063763</v>
      </c>
      <c r="F4" s="24">
        <f>SUM(C4:E4)</f>
        <v>39553.127279</v>
      </c>
      <c r="G4" s="23" t="s">
        <v>13</v>
      </c>
      <c r="H4" s="23" t="s">
        <v>14</v>
      </c>
      <c r="I4" s="25" t="s">
        <v>15</v>
      </c>
    </row>
    <row r="5" s="2" customFormat="1" ht="32" customHeight="1" spans="1:9">
      <c r="A5" s="20">
        <v>2</v>
      </c>
      <c r="B5" s="23" t="s">
        <v>16</v>
      </c>
      <c r="C5" s="24">
        <v>16237.037712</v>
      </c>
      <c r="D5" s="24">
        <v>24095.5261165605</v>
      </c>
      <c r="E5" s="24">
        <v>0.5</v>
      </c>
      <c r="F5" s="24">
        <f t="shared" ref="F5:F36" si="0">SUM(C5:E5)</f>
        <v>40333.0638285605</v>
      </c>
      <c r="G5" s="23" t="s">
        <v>17</v>
      </c>
      <c r="H5" s="23"/>
      <c r="I5" s="25" t="s">
        <v>15</v>
      </c>
    </row>
    <row r="6" s="2" customFormat="1" ht="44" customHeight="1" spans="1:9">
      <c r="A6" s="20">
        <v>3</v>
      </c>
      <c r="B6" s="23" t="s">
        <v>18</v>
      </c>
      <c r="C6" s="26">
        <v>2779.99927</v>
      </c>
      <c r="D6" s="27">
        <v>2778.3193035</v>
      </c>
      <c r="E6" s="28">
        <v>19</v>
      </c>
      <c r="F6" s="24">
        <f t="shared" si="0"/>
        <v>5577.3185735</v>
      </c>
      <c r="G6" s="29" t="s">
        <v>19</v>
      </c>
      <c r="H6" s="29"/>
      <c r="I6" s="25" t="s">
        <v>15</v>
      </c>
    </row>
    <row r="7" s="2" customFormat="1" ht="33" customHeight="1" spans="1:9">
      <c r="A7" s="20">
        <v>4</v>
      </c>
      <c r="B7" s="23" t="s">
        <v>20</v>
      </c>
      <c r="C7" s="26">
        <v>2399</v>
      </c>
      <c r="D7" s="27">
        <v>2670.595661</v>
      </c>
      <c r="E7" s="28">
        <v>19.807</v>
      </c>
      <c r="F7" s="24">
        <f t="shared" si="0"/>
        <v>5089.402661</v>
      </c>
      <c r="G7" s="30" t="s">
        <v>21</v>
      </c>
      <c r="H7" s="29" t="s">
        <v>22</v>
      </c>
      <c r="I7" s="25" t="s">
        <v>23</v>
      </c>
    </row>
    <row r="8" s="2" customFormat="1" ht="45" customHeight="1" spans="1:9">
      <c r="A8" s="20">
        <v>5</v>
      </c>
      <c r="B8" s="31" t="s">
        <v>24</v>
      </c>
      <c r="C8" s="32">
        <v>4497.999995</v>
      </c>
      <c r="D8" s="32">
        <v>5310.37716011876</v>
      </c>
      <c r="E8" s="33">
        <v>30.4596</v>
      </c>
      <c r="F8" s="24">
        <f t="shared" si="0"/>
        <v>9838.83675511876</v>
      </c>
      <c r="G8" s="34" t="s">
        <v>25</v>
      </c>
      <c r="H8" s="34" t="s">
        <v>26</v>
      </c>
      <c r="I8" s="25" t="s">
        <v>15</v>
      </c>
    </row>
    <row r="9" s="2" customFormat="1" ht="91" customHeight="1" spans="1:9">
      <c r="A9" s="20">
        <v>6</v>
      </c>
      <c r="B9" s="23" t="s">
        <v>16</v>
      </c>
      <c r="C9" s="24">
        <v>17195.808051</v>
      </c>
      <c r="D9" s="24">
        <v>32613.4581837284</v>
      </c>
      <c r="E9" s="24">
        <v>99.4645</v>
      </c>
      <c r="F9" s="24">
        <f t="shared" si="0"/>
        <v>49908.7307347284</v>
      </c>
      <c r="G9" s="23" t="s">
        <v>27</v>
      </c>
      <c r="H9" s="23" t="s">
        <v>28</v>
      </c>
      <c r="I9" s="25" t="s">
        <v>15</v>
      </c>
    </row>
    <row r="10" s="2" customFormat="1" ht="65" spans="1:9">
      <c r="A10" s="20">
        <v>7</v>
      </c>
      <c r="B10" s="23" t="s">
        <v>29</v>
      </c>
      <c r="C10" s="24">
        <v>4500</v>
      </c>
      <c r="D10" s="24">
        <v>24431.84</v>
      </c>
      <c r="E10" s="24">
        <v>0.5</v>
      </c>
      <c r="F10" s="24">
        <f t="shared" si="0"/>
        <v>28932.34</v>
      </c>
      <c r="G10" s="23" t="s">
        <v>30</v>
      </c>
      <c r="H10" s="23" t="s">
        <v>31</v>
      </c>
      <c r="I10" s="25" t="s">
        <v>15</v>
      </c>
    </row>
    <row r="11" s="2" customFormat="1" ht="26" spans="1:9">
      <c r="A11" s="20">
        <v>8</v>
      </c>
      <c r="B11" s="23" t="s">
        <v>32</v>
      </c>
      <c r="C11" s="26">
        <v>2166.66</v>
      </c>
      <c r="D11" s="27">
        <v>5621.32</v>
      </c>
      <c r="E11" s="28">
        <v>0.5</v>
      </c>
      <c r="F11" s="24">
        <f t="shared" si="0"/>
        <v>7788.48</v>
      </c>
      <c r="G11" s="29" t="s">
        <v>33</v>
      </c>
      <c r="H11" s="29"/>
      <c r="I11" s="25" t="s">
        <v>15</v>
      </c>
    </row>
    <row r="12" s="2" customFormat="1" ht="26" spans="1:9">
      <c r="A12" s="20">
        <v>9</v>
      </c>
      <c r="B12" s="23" t="s">
        <v>34</v>
      </c>
      <c r="C12" s="26">
        <v>281.941577</v>
      </c>
      <c r="D12" s="27">
        <v>246.26</v>
      </c>
      <c r="E12" s="28">
        <v>14.0914</v>
      </c>
      <c r="F12" s="24">
        <f t="shared" si="0"/>
        <v>542.292977</v>
      </c>
      <c r="G12" s="30" t="s">
        <v>35</v>
      </c>
      <c r="H12" s="29"/>
      <c r="I12" s="25" t="s">
        <v>15</v>
      </c>
    </row>
    <row r="13" s="2" customFormat="1" ht="52" spans="1:9">
      <c r="A13" s="20">
        <v>10</v>
      </c>
      <c r="B13" s="31" t="s">
        <v>36</v>
      </c>
      <c r="C13" s="32">
        <v>2958.219375</v>
      </c>
      <c r="D13" s="32">
        <v>2703.250984</v>
      </c>
      <c r="E13" s="33">
        <v>20.9518</v>
      </c>
      <c r="F13" s="24">
        <f t="shared" si="0"/>
        <v>5682.422159</v>
      </c>
      <c r="G13" s="34" t="s">
        <v>37</v>
      </c>
      <c r="H13" s="34" t="s">
        <v>38</v>
      </c>
      <c r="I13" s="25" t="s">
        <v>15</v>
      </c>
    </row>
    <row r="14" s="2" customFormat="1" ht="28" customHeight="1" spans="1:9">
      <c r="A14" s="20">
        <v>11</v>
      </c>
      <c r="B14" s="23" t="s">
        <v>39</v>
      </c>
      <c r="C14" s="24">
        <v>17210.493825</v>
      </c>
      <c r="D14" s="24">
        <v>30716.6219292203</v>
      </c>
      <c r="E14" s="24">
        <v>130.175244</v>
      </c>
      <c r="F14" s="24">
        <f t="shared" si="0"/>
        <v>48057.2909982203</v>
      </c>
      <c r="G14" s="23" t="s">
        <v>40</v>
      </c>
      <c r="H14" s="23" t="s">
        <v>41</v>
      </c>
      <c r="I14" s="25" t="s">
        <v>15</v>
      </c>
    </row>
    <row r="15" s="2" customFormat="1" ht="42" customHeight="1" spans="1:9">
      <c r="A15" s="20">
        <v>12</v>
      </c>
      <c r="B15" s="23" t="s">
        <v>42</v>
      </c>
      <c r="C15" s="24">
        <v>2291.190034</v>
      </c>
      <c r="D15" s="24">
        <v>4381.759849012</v>
      </c>
      <c r="E15" s="24">
        <v>0.5</v>
      </c>
      <c r="F15" s="24">
        <f t="shared" si="0"/>
        <v>6673.449883012</v>
      </c>
      <c r="G15" s="23" t="s">
        <v>43</v>
      </c>
      <c r="H15" s="23"/>
      <c r="I15" s="25" t="s">
        <v>15</v>
      </c>
    </row>
    <row r="16" s="2" customFormat="1" ht="31" customHeight="1" spans="1:9">
      <c r="A16" s="20">
        <v>13</v>
      </c>
      <c r="B16" s="23" t="s">
        <v>44</v>
      </c>
      <c r="C16" s="26">
        <v>9000</v>
      </c>
      <c r="D16" s="27">
        <v>7312.58</v>
      </c>
      <c r="E16" s="28">
        <v>63.68</v>
      </c>
      <c r="F16" s="24">
        <f t="shared" si="0"/>
        <v>16376.26</v>
      </c>
      <c r="G16" s="29" t="s">
        <v>45</v>
      </c>
      <c r="H16" s="29"/>
      <c r="I16" s="25" t="s">
        <v>15</v>
      </c>
    </row>
    <row r="17" s="2" customFormat="1" ht="26" spans="1:9">
      <c r="A17" s="20">
        <v>14</v>
      </c>
      <c r="B17" s="23" t="s">
        <v>46</v>
      </c>
      <c r="C17" s="26">
        <v>10500</v>
      </c>
      <c r="D17" s="27">
        <v>7280.18</v>
      </c>
      <c r="E17" s="28">
        <v>22.68</v>
      </c>
      <c r="F17" s="24">
        <f t="shared" si="0"/>
        <v>17802.86</v>
      </c>
      <c r="G17" s="30" t="s">
        <v>47</v>
      </c>
      <c r="H17" s="29"/>
      <c r="I17" s="25" t="s">
        <v>15</v>
      </c>
    </row>
    <row r="18" s="2" customFormat="1" ht="26" spans="1:9">
      <c r="A18" s="20">
        <v>15</v>
      </c>
      <c r="B18" s="31" t="s">
        <v>48</v>
      </c>
      <c r="C18" s="32">
        <v>1208.54007</v>
      </c>
      <c r="D18" s="32">
        <v>1918.14</v>
      </c>
      <c r="E18" s="33">
        <v>10.06</v>
      </c>
      <c r="F18" s="24">
        <f t="shared" si="0"/>
        <v>3136.74007</v>
      </c>
      <c r="G18" s="34" t="s">
        <v>49</v>
      </c>
      <c r="H18" s="34" t="s">
        <v>50</v>
      </c>
      <c r="I18" s="25" t="s">
        <v>15</v>
      </c>
    </row>
    <row r="19" s="2" customFormat="1" ht="26" spans="1:9">
      <c r="A19" s="20">
        <v>16</v>
      </c>
      <c r="B19" s="23" t="s">
        <v>51</v>
      </c>
      <c r="C19" s="24">
        <v>276.88</v>
      </c>
      <c r="D19" s="24">
        <v>539.04</v>
      </c>
      <c r="E19" s="24">
        <v>1.2</v>
      </c>
      <c r="F19" s="24">
        <f t="shared" si="0"/>
        <v>817.12</v>
      </c>
      <c r="G19" s="23" t="s">
        <v>52</v>
      </c>
      <c r="H19" s="23"/>
      <c r="I19" s="25" t="s">
        <v>15</v>
      </c>
    </row>
    <row r="20" s="2" customFormat="1" ht="52" spans="1:9">
      <c r="A20" s="20">
        <v>17</v>
      </c>
      <c r="B20" s="23" t="s">
        <v>53</v>
      </c>
      <c r="C20" s="24">
        <v>6879.500691</v>
      </c>
      <c r="D20" s="24">
        <v>26041.31</v>
      </c>
      <c r="E20" s="24">
        <v>27.538</v>
      </c>
      <c r="F20" s="24">
        <f t="shared" si="0"/>
        <v>32948.348691</v>
      </c>
      <c r="G20" s="23" t="s">
        <v>54</v>
      </c>
      <c r="H20" s="23" t="s">
        <v>55</v>
      </c>
      <c r="I20" s="25" t="s">
        <v>15</v>
      </c>
    </row>
    <row r="21" s="2" customFormat="1" ht="26" spans="1:9">
      <c r="A21" s="20">
        <v>18</v>
      </c>
      <c r="B21" s="23" t="s">
        <v>56</v>
      </c>
      <c r="C21" s="26">
        <v>2613.684194</v>
      </c>
      <c r="D21" s="27">
        <v>6683.9</v>
      </c>
      <c r="E21" s="28">
        <v>27.5379</v>
      </c>
      <c r="F21" s="24">
        <f t="shared" si="0"/>
        <v>9325.122094</v>
      </c>
      <c r="G21" s="29" t="s">
        <v>57</v>
      </c>
      <c r="H21" s="29"/>
      <c r="I21" s="25" t="s">
        <v>15</v>
      </c>
    </row>
    <row r="22" s="2" customFormat="1" ht="26" spans="1:9">
      <c r="A22" s="20">
        <v>19</v>
      </c>
      <c r="B22" s="23" t="s">
        <v>58</v>
      </c>
      <c r="C22" s="26">
        <v>165.8312</v>
      </c>
      <c r="D22" s="27">
        <v>382.658191</v>
      </c>
      <c r="E22" s="28">
        <v>2.2708</v>
      </c>
      <c r="F22" s="24">
        <f t="shared" si="0"/>
        <v>550.760191</v>
      </c>
      <c r="G22" s="30" t="s">
        <v>59</v>
      </c>
      <c r="H22" s="29"/>
      <c r="I22" s="25" t="s">
        <v>23</v>
      </c>
    </row>
    <row r="23" s="2" customFormat="1" ht="26" spans="1:9">
      <c r="A23" s="20">
        <v>20</v>
      </c>
      <c r="B23" s="31" t="s">
        <v>60</v>
      </c>
      <c r="C23" s="32">
        <v>133.9252</v>
      </c>
      <c r="D23" s="32">
        <v>318.390704</v>
      </c>
      <c r="E23" s="33">
        <v>2.0585</v>
      </c>
      <c r="F23" s="24">
        <f t="shared" si="0"/>
        <v>454.374404</v>
      </c>
      <c r="G23" s="34" t="s">
        <v>61</v>
      </c>
      <c r="H23" s="34"/>
      <c r="I23" s="25" t="s">
        <v>23</v>
      </c>
    </row>
    <row r="24" s="2" customFormat="1" ht="26" spans="1:9">
      <c r="A24" s="20">
        <v>21</v>
      </c>
      <c r="B24" s="23" t="s">
        <v>62</v>
      </c>
      <c r="C24" s="24">
        <v>199.9969</v>
      </c>
      <c r="D24" s="24">
        <v>418.730388</v>
      </c>
      <c r="E24" s="24">
        <v>2.5372</v>
      </c>
      <c r="F24" s="24">
        <f t="shared" si="0"/>
        <v>621.264488</v>
      </c>
      <c r="G24" s="23" t="s">
        <v>63</v>
      </c>
      <c r="H24" s="23"/>
      <c r="I24" s="25" t="s">
        <v>23</v>
      </c>
    </row>
    <row r="25" s="2" customFormat="1" ht="26" spans="1:9">
      <c r="A25" s="20">
        <v>22</v>
      </c>
      <c r="B25" s="23" t="s">
        <v>64</v>
      </c>
      <c r="C25" s="24">
        <v>492.5816</v>
      </c>
      <c r="D25" s="24">
        <v>1584.207608</v>
      </c>
      <c r="E25" s="24">
        <v>6.426</v>
      </c>
      <c r="F25" s="24">
        <f t="shared" si="0"/>
        <v>2083.215208</v>
      </c>
      <c r="G25" s="23" t="s">
        <v>65</v>
      </c>
      <c r="H25" s="23"/>
      <c r="I25" s="25" t="s">
        <v>23</v>
      </c>
    </row>
    <row r="26" s="2" customFormat="1" ht="26" spans="1:9">
      <c r="A26" s="20">
        <v>23</v>
      </c>
      <c r="B26" s="23" t="s">
        <v>66</v>
      </c>
      <c r="C26" s="26">
        <v>4543.6444</v>
      </c>
      <c r="D26" s="27">
        <v>1432.400793</v>
      </c>
      <c r="E26" s="28">
        <v>0</v>
      </c>
      <c r="F26" s="24">
        <f t="shared" si="0"/>
        <v>5976.045193</v>
      </c>
      <c r="G26" s="29" t="s">
        <v>67</v>
      </c>
      <c r="H26" s="29" t="s">
        <v>68</v>
      </c>
      <c r="I26" s="25" t="s">
        <v>23</v>
      </c>
    </row>
    <row r="27" s="2" customFormat="1" ht="26" spans="1:9">
      <c r="A27" s="20">
        <v>24</v>
      </c>
      <c r="B27" s="23" t="s">
        <v>69</v>
      </c>
      <c r="C27" s="26">
        <v>484.114696</v>
      </c>
      <c r="D27" s="27">
        <v>2735.37</v>
      </c>
      <c r="E27" s="28">
        <v>5.5352</v>
      </c>
      <c r="F27" s="24">
        <f t="shared" si="0"/>
        <v>3225.019896</v>
      </c>
      <c r="G27" s="30" t="s">
        <v>70</v>
      </c>
      <c r="H27" s="29" t="s">
        <v>71</v>
      </c>
      <c r="I27" s="25" t="s">
        <v>72</v>
      </c>
    </row>
    <row r="28" s="2" customFormat="1" ht="26" spans="1:9">
      <c r="A28" s="20">
        <v>25</v>
      </c>
      <c r="B28" s="31" t="s">
        <v>73</v>
      </c>
      <c r="C28" s="32">
        <v>4058.09</v>
      </c>
      <c r="D28" s="32">
        <v>15783.6694995</v>
      </c>
      <c r="E28" s="33">
        <v>24.767147</v>
      </c>
      <c r="F28" s="24">
        <f t="shared" si="0"/>
        <v>19866.5266465</v>
      </c>
      <c r="G28" s="34"/>
      <c r="H28" s="34" t="s">
        <v>74</v>
      </c>
      <c r="I28" s="25" t="s">
        <v>72</v>
      </c>
    </row>
    <row r="29" s="2" customFormat="1" ht="26" spans="1:9">
      <c r="A29" s="20">
        <v>26</v>
      </c>
      <c r="B29" s="23" t="s">
        <v>75</v>
      </c>
      <c r="C29" s="24">
        <v>248.36</v>
      </c>
      <c r="D29" s="24">
        <v>1486.84936995</v>
      </c>
      <c r="E29" s="24">
        <v>9.144</v>
      </c>
      <c r="F29" s="24">
        <f t="shared" si="0"/>
        <v>1744.35336995</v>
      </c>
      <c r="G29" s="34"/>
      <c r="H29" s="23" t="s">
        <v>76</v>
      </c>
      <c r="I29" s="25" t="s">
        <v>72</v>
      </c>
    </row>
    <row r="30" s="2" customFormat="1" ht="13" spans="1:9">
      <c r="A30" s="20">
        <v>27</v>
      </c>
      <c r="B30" s="23" t="s">
        <v>77</v>
      </c>
      <c r="C30" s="24">
        <v>39</v>
      </c>
      <c r="D30" s="24">
        <v>72.866765</v>
      </c>
      <c r="E30" s="24"/>
      <c r="F30" s="24">
        <f t="shared" si="0"/>
        <v>111.866765</v>
      </c>
      <c r="G30" s="23"/>
      <c r="H30" s="23"/>
      <c r="I30" s="25" t="s">
        <v>72</v>
      </c>
    </row>
    <row r="31" s="2" customFormat="1" ht="26" spans="1:9">
      <c r="A31" s="20">
        <v>28</v>
      </c>
      <c r="B31" s="23" t="s">
        <v>78</v>
      </c>
      <c r="C31" s="26">
        <v>28</v>
      </c>
      <c r="D31" s="27">
        <v>61.7560298888889</v>
      </c>
      <c r="E31" s="28">
        <v>0</v>
      </c>
      <c r="F31" s="24">
        <f t="shared" si="0"/>
        <v>89.7560298888889</v>
      </c>
      <c r="G31" s="29" t="s">
        <v>79</v>
      </c>
      <c r="H31" s="29"/>
      <c r="I31" s="25" t="s">
        <v>72</v>
      </c>
    </row>
    <row r="32" s="2" customFormat="1" ht="26" spans="1:9">
      <c r="A32" s="20">
        <v>29</v>
      </c>
      <c r="B32" s="23" t="s">
        <v>80</v>
      </c>
      <c r="C32" s="26">
        <v>40.0039</v>
      </c>
      <c r="D32" s="27">
        <v>84.89229</v>
      </c>
      <c r="E32" s="28">
        <v>0</v>
      </c>
      <c r="F32" s="24">
        <f t="shared" si="0"/>
        <v>124.89619</v>
      </c>
      <c r="G32" s="30" t="s">
        <v>81</v>
      </c>
      <c r="H32" s="29"/>
      <c r="I32" s="25" t="s">
        <v>72</v>
      </c>
    </row>
    <row r="33" s="2" customFormat="1" ht="26" spans="1:9">
      <c r="A33" s="20">
        <v>30</v>
      </c>
      <c r="B33" s="31" t="s">
        <v>82</v>
      </c>
      <c r="C33" s="32">
        <v>371.3</v>
      </c>
      <c r="D33" s="32">
        <v>945.859954166667</v>
      </c>
      <c r="E33" s="33">
        <v>0</v>
      </c>
      <c r="F33" s="24">
        <f t="shared" si="0"/>
        <v>1317.15995416667</v>
      </c>
      <c r="G33" s="34"/>
      <c r="H33" s="34"/>
      <c r="I33" s="25" t="s">
        <v>72</v>
      </c>
    </row>
    <row r="34" s="2" customFormat="1" ht="13" spans="1:9">
      <c r="A34" s="20">
        <v>31</v>
      </c>
      <c r="B34" s="23" t="s">
        <v>83</v>
      </c>
      <c r="C34" s="24">
        <v>259</v>
      </c>
      <c r="D34" s="24">
        <v>523.61</v>
      </c>
      <c r="E34" s="24">
        <v>0</v>
      </c>
      <c r="F34" s="24">
        <f t="shared" si="0"/>
        <v>782.61</v>
      </c>
      <c r="G34" s="23" t="s">
        <v>84</v>
      </c>
      <c r="H34" s="23"/>
      <c r="I34" s="25" t="s">
        <v>72</v>
      </c>
    </row>
    <row r="35" s="2" customFormat="1" ht="26" spans="1:9">
      <c r="A35" s="20">
        <v>32</v>
      </c>
      <c r="B35" s="23" t="s">
        <v>85</v>
      </c>
      <c r="C35" s="24">
        <v>23</v>
      </c>
      <c r="D35" s="24">
        <v>52.36</v>
      </c>
      <c r="E35" s="24">
        <v>0</v>
      </c>
      <c r="F35" s="24">
        <f t="shared" si="0"/>
        <v>75.36</v>
      </c>
      <c r="G35" s="23" t="s">
        <v>84</v>
      </c>
      <c r="H35" s="23"/>
      <c r="I35" s="25" t="s">
        <v>72</v>
      </c>
    </row>
    <row r="36" s="2" customFormat="1" ht="39" spans="1:9">
      <c r="A36" s="20">
        <v>33</v>
      </c>
      <c r="B36" s="23" t="s">
        <v>84</v>
      </c>
      <c r="C36" s="26">
        <v>4050.796839</v>
      </c>
      <c r="D36" s="27">
        <v>8668.11</v>
      </c>
      <c r="E36" s="28">
        <v>53.951502</v>
      </c>
      <c r="F36" s="24">
        <f t="shared" si="0"/>
        <v>12772.858341</v>
      </c>
      <c r="G36" s="29" t="s">
        <v>86</v>
      </c>
      <c r="H36" s="29" t="s">
        <v>87</v>
      </c>
      <c r="I36" s="25" t="s">
        <v>72</v>
      </c>
    </row>
    <row r="37" s="2" customFormat="1" ht="26" spans="1:9">
      <c r="A37" s="20">
        <v>34</v>
      </c>
      <c r="B37" s="23" t="s">
        <v>88</v>
      </c>
      <c r="C37" s="26">
        <v>21</v>
      </c>
      <c r="D37" s="27">
        <v>53.16</v>
      </c>
      <c r="E37" s="28">
        <v>0</v>
      </c>
      <c r="F37" s="24">
        <f t="shared" ref="F37:F71" si="1">SUM(C37:E37)</f>
        <v>74.16</v>
      </c>
      <c r="G37" s="30" t="s">
        <v>84</v>
      </c>
      <c r="H37" s="29"/>
      <c r="I37" s="25" t="s">
        <v>72</v>
      </c>
    </row>
    <row r="38" s="2" customFormat="1" ht="26" spans="1:9">
      <c r="A38" s="20">
        <v>35</v>
      </c>
      <c r="B38" s="31" t="s">
        <v>89</v>
      </c>
      <c r="C38" s="32">
        <v>98</v>
      </c>
      <c r="D38" s="32">
        <v>219.287443827778</v>
      </c>
      <c r="E38" s="33">
        <v>0</v>
      </c>
      <c r="F38" s="24">
        <f t="shared" si="1"/>
        <v>317.287443827778</v>
      </c>
      <c r="G38" s="34" t="s">
        <v>90</v>
      </c>
      <c r="H38" s="34"/>
      <c r="I38" s="25" t="s">
        <v>72</v>
      </c>
    </row>
    <row r="39" s="2" customFormat="1" ht="26" spans="1:9">
      <c r="A39" s="20">
        <v>36</v>
      </c>
      <c r="B39" s="23" t="s">
        <v>91</v>
      </c>
      <c r="C39" s="24">
        <v>19.815213</v>
      </c>
      <c r="D39" s="24">
        <v>60.7182731131109</v>
      </c>
      <c r="E39" s="24">
        <v>0</v>
      </c>
      <c r="F39" s="24">
        <f t="shared" si="1"/>
        <v>80.5334861131109</v>
      </c>
      <c r="G39" s="23" t="s">
        <v>92</v>
      </c>
      <c r="H39" s="23"/>
      <c r="I39" s="25" t="s">
        <v>72</v>
      </c>
    </row>
    <row r="40" s="2" customFormat="1" ht="26" spans="1:9">
      <c r="A40" s="20">
        <v>37</v>
      </c>
      <c r="B40" s="23" t="s">
        <v>93</v>
      </c>
      <c r="C40" s="24">
        <v>15</v>
      </c>
      <c r="D40" s="24">
        <v>31.2571255</v>
      </c>
      <c r="E40" s="24">
        <v>0</v>
      </c>
      <c r="F40" s="24">
        <f t="shared" si="1"/>
        <v>46.2571255</v>
      </c>
      <c r="G40" s="23" t="s">
        <v>94</v>
      </c>
      <c r="H40" s="23"/>
      <c r="I40" s="25" t="s">
        <v>72</v>
      </c>
    </row>
    <row r="41" s="2" customFormat="1" ht="26" spans="1:9">
      <c r="A41" s="20">
        <v>38</v>
      </c>
      <c r="B41" s="23" t="s">
        <v>95</v>
      </c>
      <c r="C41" s="26">
        <v>10</v>
      </c>
      <c r="D41" s="27">
        <v>38.491554</v>
      </c>
      <c r="E41" s="33">
        <v>0</v>
      </c>
      <c r="F41" s="24">
        <f t="shared" si="1"/>
        <v>48.491554</v>
      </c>
      <c r="G41" s="29"/>
      <c r="H41" s="29"/>
      <c r="I41" s="25" t="s">
        <v>72</v>
      </c>
    </row>
    <row r="42" s="2" customFormat="1" ht="13" spans="1:9">
      <c r="A42" s="20">
        <v>39</v>
      </c>
      <c r="B42" s="23" t="s">
        <v>96</v>
      </c>
      <c r="C42" s="26">
        <v>3</v>
      </c>
      <c r="D42" s="27">
        <v>3.29005</v>
      </c>
      <c r="E42" s="24">
        <v>0</v>
      </c>
      <c r="F42" s="24">
        <f t="shared" si="1"/>
        <v>6.29005</v>
      </c>
      <c r="G42" s="30" t="s">
        <v>97</v>
      </c>
      <c r="H42" s="29"/>
      <c r="I42" s="25" t="s">
        <v>72</v>
      </c>
    </row>
    <row r="43" s="2" customFormat="1" ht="26" spans="1:9">
      <c r="A43" s="20">
        <v>40</v>
      </c>
      <c r="B43" s="31" t="s">
        <v>98</v>
      </c>
      <c r="C43" s="32">
        <v>3</v>
      </c>
      <c r="D43" s="32">
        <v>3.34738</v>
      </c>
      <c r="E43" s="24">
        <v>0</v>
      </c>
      <c r="F43" s="24">
        <f t="shared" si="1"/>
        <v>6.34738</v>
      </c>
      <c r="G43" s="34" t="s">
        <v>99</v>
      </c>
      <c r="H43" s="34"/>
      <c r="I43" s="25" t="s">
        <v>72</v>
      </c>
    </row>
    <row r="44" s="2" customFormat="1" ht="26" spans="1:9">
      <c r="A44" s="20">
        <v>41</v>
      </c>
      <c r="B44" s="23" t="s">
        <v>100</v>
      </c>
      <c r="C44" s="24">
        <v>6.4</v>
      </c>
      <c r="D44" s="24">
        <v>20.481169</v>
      </c>
      <c r="E44" s="33">
        <v>0</v>
      </c>
      <c r="F44" s="24">
        <f t="shared" si="1"/>
        <v>26.881169</v>
      </c>
      <c r="G44" s="23" t="s">
        <v>101</v>
      </c>
      <c r="H44" s="23"/>
      <c r="I44" s="25" t="s">
        <v>72</v>
      </c>
    </row>
    <row r="45" s="2" customFormat="1" ht="13" spans="1:9">
      <c r="A45" s="20">
        <v>42</v>
      </c>
      <c r="B45" s="23" t="s">
        <v>102</v>
      </c>
      <c r="C45" s="24">
        <v>5</v>
      </c>
      <c r="D45" s="24">
        <v>14.619806</v>
      </c>
      <c r="E45" s="24">
        <v>0</v>
      </c>
      <c r="F45" s="24">
        <f t="shared" si="1"/>
        <v>19.619806</v>
      </c>
      <c r="G45" s="23" t="s">
        <v>103</v>
      </c>
      <c r="H45" s="23"/>
      <c r="I45" s="25" t="s">
        <v>72</v>
      </c>
    </row>
    <row r="46" s="2" customFormat="1" ht="13" spans="1:9">
      <c r="A46" s="20">
        <v>43</v>
      </c>
      <c r="B46" s="23" t="s">
        <v>104</v>
      </c>
      <c r="C46" s="26">
        <v>29.066559</v>
      </c>
      <c r="D46" s="27">
        <v>96.1012013731</v>
      </c>
      <c r="E46" s="24">
        <v>0</v>
      </c>
      <c r="F46" s="24">
        <f t="shared" si="1"/>
        <v>125.1677603731</v>
      </c>
      <c r="G46" s="29" t="s">
        <v>99</v>
      </c>
      <c r="H46" s="29"/>
      <c r="I46" s="25" t="s">
        <v>72</v>
      </c>
    </row>
    <row r="47" s="2" customFormat="1" ht="26" spans="1:9">
      <c r="A47" s="20">
        <v>44</v>
      </c>
      <c r="B47" s="23" t="s">
        <v>105</v>
      </c>
      <c r="C47" s="26">
        <v>0.5</v>
      </c>
      <c r="D47" s="27">
        <v>0.712352</v>
      </c>
      <c r="E47" s="33">
        <v>0</v>
      </c>
      <c r="F47" s="24">
        <f t="shared" si="1"/>
        <v>1.212352</v>
      </c>
      <c r="G47" s="30"/>
      <c r="H47" s="29"/>
      <c r="I47" s="25" t="s">
        <v>72</v>
      </c>
    </row>
    <row r="48" s="2" customFormat="1" ht="13" spans="1:9">
      <c r="A48" s="20">
        <v>45</v>
      </c>
      <c r="B48" s="31" t="s">
        <v>106</v>
      </c>
      <c r="C48" s="32">
        <v>10</v>
      </c>
      <c r="D48" s="32">
        <v>47.244078</v>
      </c>
      <c r="E48" s="24">
        <v>0</v>
      </c>
      <c r="F48" s="24">
        <f t="shared" si="1"/>
        <v>57.244078</v>
      </c>
      <c r="G48" s="34"/>
      <c r="H48" s="34"/>
      <c r="I48" s="25" t="s">
        <v>72</v>
      </c>
    </row>
    <row r="49" s="2" customFormat="1" ht="13" spans="1:9">
      <c r="A49" s="20">
        <v>46</v>
      </c>
      <c r="B49" s="23" t="s">
        <v>107</v>
      </c>
      <c r="C49" s="24">
        <v>171.891</v>
      </c>
      <c r="D49" s="24">
        <v>714.68706972</v>
      </c>
      <c r="E49" s="24">
        <v>0</v>
      </c>
      <c r="F49" s="24">
        <f t="shared" si="1"/>
        <v>886.57806972</v>
      </c>
      <c r="G49" s="23" t="s">
        <v>108</v>
      </c>
      <c r="H49" s="23"/>
      <c r="I49" s="25" t="s">
        <v>72</v>
      </c>
    </row>
    <row r="50" s="2" customFormat="1" ht="13" spans="1:9">
      <c r="A50" s="20">
        <v>47</v>
      </c>
      <c r="B50" s="23" t="s">
        <v>109</v>
      </c>
      <c r="C50" s="24">
        <v>151.4</v>
      </c>
      <c r="D50" s="24">
        <v>574.578416</v>
      </c>
      <c r="E50" s="24">
        <v>0</v>
      </c>
      <c r="F50" s="24">
        <f t="shared" si="1"/>
        <v>725.978416</v>
      </c>
      <c r="G50" s="23"/>
      <c r="H50" s="23"/>
      <c r="I50" s="25" t="s">
        <v>72</v>
      </c>
    </row>
    <row r="51" s="2" customFormat="1" ht="13" spans="1:9">
      <c r="A51" s="20">
        <v>48</v>
      </c>
      <c r="B51" s="23" t="s">
        <v>110</v>
      </c>
      <c r="C51" s="26">
        <v>3</v>
      </c>
      <c r="D51" s="27">
        <v>0</v>
      </c>
      <c r="E51" s="28">
        <v>0</v>
      </c>
      <c r="F51" s="24">
        <f t="shared" si="1"/>
        <v>3</v>
      </c>
      <c r="G51" s="29" t="s">
        <v>111</v>
      </c>
      <c r="H51" s="29"/>
      <c r="I51" s="25" t="s">
        <v>72</v>
      </c>
    </row>
    <row r="52" s="2" customFormat="1" ht="26" spans="1:9">
      <c r="A52" s="20">
        <v>49</v>
      </c>
      <c r="B52" s="23" t="s">
        <v>112</v>
      </c>
      <c r="C52" s="26">
        <v>1798</v>
      </c>
      <c r="D52" s="27">
        <v>2271.26992</v>
      </c>
      <c r="E52" s="28">
        <v>9.005614</v>
      </c>
      <c r="F52" s="24">
        <f t="shared" si="1"/>
        <v>4078.275534</v>
      </c>
      <c r="G52" s="30"/>
      <c r="H52" s="29" t="s">
        <v>113</v>
      </c>
      <c r="I52" s="25" t="s">
        <v>72</v>
      </c>
    </row>
    <row r="53" s="2" customFormat="1" ht="26" spans="1:9">
      <c r="A53" s="20">
        <v>50</v>
      </c>
      <c r="B53" s="31" t="s">
        <v>114</v>
      </c>
      <c r="C53" s="32">
        <v>25.833156</v>
      </c>
      <c r="D53" s="32">
        <v>24.8832402546</v>
      </c>
      <c r="E53" s="33">
        <v>1.66</v>
      </c>
      <c r="F53" s="24">
        <f t="shared" si="1"/>
        <v>52.3763962546</v>
      </c>
      <c r="G53" s="34"/>
      <c r="H53" s="34"/>
      <c r="I53" s="25" t="s">
        <v>72</v>
      </c>
    </row>
    <row r="54" s="2" customFormat="1" ht="26" spans="1:9">
      <c r="A54" s="20">
        <v>51</v>
      </c>
      <c r="B54" s="23" t="s">
        <v>115</v>
      </c>
      <c r="C54" s="24">
        <v>73.436601</v>
      </c>
      <c r="D54" s="24">
        <v>231.939428911665</v>
      </c>
      <c r="E54" s="24">
        <v>2.66</v>
      </c>
      <c r="F54" s="24">
        <f t="shared" si="1"/>
        <v>308.036029911665</v>
      </c>
      <c r="G54" s="23"/>
      <c r="H54" s="23"/>
      <c r="I54" s="25" t="s">
        <v>116</v>
      </c>
    </row>
    <row r="55" s="2" customFormat="1" ht="13" spans="1:9">
      <c r="A55" s="20">
        <v>52</v>
      </c>
      <c r="B55" s="23" t="s">
        <v>117</v>
      </c>
      <c r="C55" s="24">
        <v>375.6</v>
      </c>
      <c r="D55" s="24">
        <v>1084.3935328</v>
      </c>
      <c r="E55" s="24">
        <v>0</v>
      </c>
      <c r="F55" s="24">
        <f t="shared" si="1"/>
        <v>1459.9935328</v>
      </c>
      <c r="G55" s="23"/>
      <c r="H55" s="23"/>
      <c r="I55" s="25" t="s">
        <v>72</v>
      </c>
    </row>
    <row r="56" s="2" customFormat="1" ht="26" spans="1:9">
      <c r="A56" s="20">
        <v>53</v>
      </c>
      <c r="B56" s="23" t="s">
        <v>118</v>
      </c>
      <c r="C56" s="26">
        <v>14</v>
      </c>
      <c r="D56" s="27">
        <v>39.237864</v>
      </c>
      <c r="E56" s="28">
        <v>0.5</v>
      </c>
      <c r="F56" s="24">
        <f t="shared" si="1"/>
        <v>53.737864</v>
      </c>
      <c r="G56" s="29"/>
      <c r="H56" s="29"/>
      <c r="I56" s="25" t="s">
        <v>72</v>
      </c>
    </row>
    <row r="57" s="2" customFormat="1" ht="26" spans="1:9">
      <c r="A57" s="20">
        <v>54</v>
      </c>
      <c r="B57" s="23" t="s">
        <v>119</v>
      </c>
      <c r="C57" s="26">
        <v>190</v>
      </c>
      <c r="D57" s="27">
        <v>331.833474666667</v>
      </c>
      <c r="E57" s="24">
        <v>0</v>
      </c>
      <c r="F57" s="24">
        <f t="shared" si="1"/>
        <v>521.833474666667</v>
      </c>
      <c r="G57" s="30"/>
      <c r="H57" s="29"/>
      <c r="I57" s="25" t="s">
        <v>72</v>
      </c>
    </row>
    <row r="58" s="2" customFormat="1" ht="16" customHeight="1" spans="1:9">
      <c r="A58" s="20">
        <v>55</v>
      </c>
      <c r="B58" s="31" t="s">
        <v>120</v>
      </c>
      <c r="C58" s="32">
        <v>30</v>
      </c>
      <c r="D58" s="32">
        <v>37.120033</v>
      </c>
      <c r="E58" s="33">
        <v>0</v>
      </c>
      <c r="F58" s="24">
        <f t="shared" si="1"/>
        <v>67.120033</v>
      </c>
      <c r="G58" s="34"/>
      <c r="H58" s="34"/>
      <c r="I58" s="25" t="s">
        <v>72</v>
      </c>
    </row>
    <row r="59" s="2" customFormat="1" ht="26" spans="1:9">
      <c r="A59" s="20">
        <v>56</v>
      </c>
      <c r="B59" s="23" t="s">
        <v>121</v>
      </c>
      <c r="C59" s="24">
        <v>10</v>
      </c>
      <c r="D59" s="24">
        <v>18.024392</v>
      </c>
      <c r="E59" s="24">
        <v>0</v>
      </c>
      <c r="F59" s="24">
        <f t="shared" si="1"/>
        <v>28.024392</v>
      </c>
      <c r="G59" s="23" t="s">
        <v>122</v>
      </c>
      <c r="H59" s="23" t="s">
        <v>123</v>
      </c>
      <c r="I59" s="25" t="s">
        <v>72</v>
      </c>
    </row>
    <row r="60" s="2" customFormat="1" ht="26" spans="1:9">
      <c r="A60" s="20">
        <v>57</v>
      </c>
      <c r="B60" s="23" t="s">
        <v>124</v>
      </c>
      <c r="C60" s="24">
        <v>356.374505</v>
      </c>
      <c r="D60" s="24">
        <v>510.25</v>
      </c>
      <c r="E60" s="24">
        <v>3.7314</v>
      </c>
      <c r="F60" s="24">
        <f t="shared" si="1"/>
        <v>870.355905</v>
      </c>
      <c r="G60" s="23" t="s">
        <v>125</v>
      </c>
      <c r="H60" s="23"/>
      <c r="I60" s="25" t="s">
        <v>72</v>
      </c>
    </row>
    <row r="61" s="2" customFormat="1" ht="26" spans="1:9">
      <c r="A61" s="20">
        <v>58</v>
      </c>
      <c r="B61" s="23" t="s">
        <v>126</v>
      </c>
      <c r="C61" s="26">
        <v>489.731554</v>
      </c>
      <c r="D61" s="27">
        <v>1245.72016707212</v>
      </c>
      <c r="E61" s="28">
        <v>4.8058</v>
      </c>
      <c r="F61" s="24">
        <f t="shared" si="1"/>
        <v>1740.25752107212</v>
      </c>
      <c r="G61" s="29" t="s">
        <v>127</v>
      </c>
      <c r="H61" s="29" t="s">
        <v>128</v>
      </c>
      <c r="I61" s="25" t="s">
        <v>72</v>
      </c>
    </row>
    <row r="62" s="2" customFormat="1" ht="26" spans="1:9">
      <c r="A62" s="20">
        <v>59</v>
      </c>
      <c r="B62" s="23" t="s">
        <v>129</v>
      </c>
      <c r="C62" s="26">
        <v>599.833432</v>
      </c>
      <c r="D62" s="27">
        <v>1415.56</v>
      </c>
      <c r="E62" s="28">
        <v>2.70765</v>
      </c>
      <c r="F62" s="24">
        <f t="shared" si="1"/>
        <v>2018.101082</v>
      </c>
      <c r="G62" s="30" t="s">
        <v>130</v>
      </c>
      <c r="H62" s="29" t="s">
        <v>131</v>
      </c>
      <c r="I62" s="25" t="s">
        <v>132</v>
      </c>
    </row>
    <row r="63" s="2" customFormat="1" ht="26" spans="1:9">
      <c r="A63" s="20">
        <v>60</v>
      </c>
      <c r="B63" s="31" t="s">
        <v>133</v>
      </c>
      <c r="C63" s="32">
        <v>998.994239</v>
      </c>
      <c r="D63" s="32">
        <v>2357.58</v>
      </c>
      <c r="E63" s="33">
        <v>11.7116</v>
      </c>
      <c r="F63" s="24">
        <f t="shared" si="1"/>
        <v>3368.285839</v>
      </c>
      <c r="G63" s="34" t="s">
        <v>134</v>
      </c>
      <c r="H63" s="34" t="s">
        <v>131</v>
      </c>
      <c r="I63" s="25" t="s">
        <v>132</v>
      </c>
    </row>
    <row r="64" s="2" customFormat="1" ht="26" spans="1:9">
      <c r="A64" s="20">
        <v>61</v>
      </c>
      <c r="B64" s="23" t="s">
        <v>135</v>
      </c>
      <c r="C64" s="24">
        <v>291</v>
      </c>
      <c r="D64" s="24">
        <v>608.24</v>
      </c>
      <c r="E64" s="24">
        <v>0</v>
      </c>
      <c r="F64" s="24">
        <f t="shared" si="1"/>
        <v>899.24</v>
      </c>
      <c r="G64" s="23"/>
      <c r="H64" s="23" t="s">
        <v>136</v>
      </c>
      <c r="I64" s="25" t="s">
        <v>137</v>
      </c>
    </row>
    <row r="65" s="2" customFormat="1" ht="26" spans="1:9">
      <c r="A65" s="20">
        <v>62</v>
      </c>
      <c r="B65" s="23" t="s">
        <v>138</v>
      </c>
      <c r="C65" s="24">
        <v>1697.83138</v>
      </c>
      <c r="D65" s="24">
        <v>1476.36</v>
      </c>
      <c r="E65" s="24">
        <v>0</v>
      </c>
      <c r="F65" s="24">
        <f t="shared" si="1"/>
        <v>3174.19138</v>
      </c>
      <c r="G65" s="23" t="s">
        <v>139</v>
      </c>
      <c r="H65" s="23"/>
      <c r="I65" s="25" t="s">
        <v>137</v>
      </c>
    </row>
    <row r="66" s="2" customFormat="1" ht="26" spans="1:9">
      <c r="A66" s="20">
        <v>63</v>
      </c>
      <c r="B66" s="23" t="s">
        <v>140</v>
      </c>
      <c r="C66" s="26">
        <v>285.052654</v>
      </c>
      <c r="D66" s="27">
        <v>254.49</v>
      </c>
      <c r="E66" s="28">
        <v>0</v>
      </c>
      <c r="F66" s="24">
        <f t="shared" si="1"/>
        <v>539.542654</v>
      </c>
      <c r="G66" s="29" t="s">
        <v>141</v>
      </c>
      <c r="H66" s="29"/>
      <c r="I66" s="25" t="s">
        <v>137</v>
      </c>
    </row>
    <row r="67" s="2" customFormat="1" ht="26" spans="1:9">
      <c r="A67" s="20">
        <v>64</v>
      </c>
      <c r="B67" s="23" t="s">
        <v>142</v>
      </c>
      <c r="C67" s="26">
        <v>9297.787674</v>
      </c>
      <c r="D67" s="27">
        <v>17416.64</v>
      </c>
      <c r="E67" s="28">
        <v>58.8077</v>
      </c>
      <c r="F67" s="24">
        <f t="shared" si="1"/>
        <v>26773.235374</v>
      </c>
      <c r="G67" s="30" t="s">
        <v>143</v>
      </c>
      <c r="H67" s="29" t="s">
        <v>144</v>
      </c>
      <c r="I67" s="25" t="s">
        <v>132</v>
      </c>
    </row>
    <row r="68" s="2" customFormat="1" ht="31" customHeight="1" spans="1:9">
      <c r="A68" s="20">
        <v>65</v>
      </c>
      <c r="B68" s="31" t="s">
        <v>145</v>
      </c>
      <c r="C68" s="32">
        <v>298</v>
      </c>
      <c r="D68" s="32">
        <v>739.81</v>
      </c>
      <c r="E68" s="33">
        <v>5.9041</v>
      </c>
      <c r="F68" s="24">
        <f t="shared" si="1"/>
        <v>1043.7141</v>
      </c>
      <c r="G68" s="34" t="s">
        <v>146</v>
      </c>
      <c r="H68" s="34"/>
      <c r="I68" s="25" t="s">
        <v>137</v>
      </c>
    </row>
    <row r="69" s="2" customFormat="1" ht="30" customHeight="1" spans="1:9">
      <c r="A69" s="20">
        <v>66</v>
      </c>
      <c r="B69" s="23" t="s">
        <v>147</v>
      </c>
      <c r="C69" s="24">
        <v>897.36</v>
      </c>
      <c r="D69" s="24">
        <v>2228.18</v>
      </c>
      <c r="E69" s="24">
        <v>13.02</v>
      </c>
      <c r="F69" s="24">
        <f t="shared" si="1"/>
        <v>3138.56</v>
      </c>
      <c r="G69" s="23" t="s">
        <v>148</v>
      </c>
      <c r="H69" s="23"/>
      <c r="I69" s="25" t="s">
        <v>132</v>
      </c>
    </row>
    <row r="70" s="2" customFormat="1" ht="34" customHeight="1" spans="1:9">
      <c r="A70" s="20">
        <v>67</v>
      </c>
      <c r="B70" s="23" t="s">
        <v>149</v>
      </c>
      <c r="C70" s="24">
        <v>599.94</v>
      </c>
      <c r="D70" s="24">
        <v>1467.14</v>
      </c>
      <c r="E70" s="24">
        <v>10.25</v>
      </c>
      <c r="F70" s="24">
        <f t="shared" si="1"/>
        <v>2077.33</v>
      </c>
      <c r="G70" s="23" t="s">
        <v>150</v>
      </c>
      <c r="H70" s="23"/>
      <c r="I70" s="25" t="s">
        <v>132</v>
      </c>
    </row>
    <row r="71" s="2" customFormat="1" ht="74" customHeight="1" spans="1:9">
      <c r="A71" s="20">
        <v>68</v>
      </c>
      <c r="B71" s="23" t="s">
        <v>151</v>
      </c>
      <c r="C71" s="26">
        <v>30990.04</v>
      </c>
      <c r="D71" s="27">
        <v>34734.81</v>
      </c>
      <c r="E71" s="28">
        <v>0</v>
      </c>
      <c r="F71" s="24">
        <f t="shared" si="1"/>
        <v>65724.85</v>
      </c>
      <c r="G71" s="29" t="s">
        <v>152</v>
      </c>
      <c r="H71" s="29"/>
      <c r="I71" s="25" t="s">
        <v>153</v>
      </c>
    </row>
    <row r="72" s="3" customFormat="1" ht="24" customHeight="1" spans="1:9">
      <c r="A72" s="35"/>
      <c r="B72" s="36" t="s">
        <v>154</v>
      </c>
      <c r="C72" s="37">
        <f>SUM(C4:C71)</f>
        <v>183142.837496</v>
      </c>
      <c r="D72" s="37">
        <f>SUM(D4:D71)</f>
        <v>314587.382266884</v>
      </c>
      <c r="E72" s="38">
        <f>SUM(E4:E71)</f>
        <v>811.16342</v>
      </c>
      <c r="F72" s="37">
        <f>SUM(F4:F71)</f>
        <v>498541.383182885</v>
      </c>
      <c r="G72" s="39"/>
      <c r="H72" s="39"/>
      <c r="I72" s="40"/>
    </row>
    <row r="73" s="4" customFormat="1" ht="139" customHeight="1" spans="1:9">
      <c r="A73" s="41" t="s">
        <v>155</v>
      </c>
      <c r="B73" s="41"/>
      <c r="C73" s="41"/>
      <c r="D73" s="41"/>
      <c r="E73" s="41"/>
      <c r="F73" s="41"/>
      <c r="G73" s="41"/>
      <c r="H73" s="41"/>
      <c r="I73" s="41"/>
    </row>
    <row r="74" s="4" customFormat="1" ht="13" spans="1:9">
      <c r="A74" s="42"/>
      <c r="B74" s="43"/>
      <c r="C74" s="44"/>
      <c r="D74" s="44"/>
      <c r="E74" s="45"/>
      <c r="F74" s="44"/>
      <c r="G74" s="9"/>
      <c r="H74" s="9"/>
      <c r="I74" s="10"/>
    </row>
    <row r="75" s="4" customFormat="1" ht="13" spans="1:9">
      <c r="A75" s="42"/>
      <c r="B75" s="43"/>
      <c r="C75" s="44"/>
      <c r="D75" s="44"/>
      <c r="E75" s="45"/>
      <c r="F75" s="44"/>
      <c r="G75" s="9"/>
      <c r="H75" s="9"/>
      <c r="I75" s="10"/>
    </row>
    <row r="76" s="4" customFormat="1" ht="13" spans="1:9">
      <c r="A76" s="42"/>
      <c r="B76" s="43"/>
      <c r="C76" s="44"/>
      <c r="D76" s="44"/>
      <c r="E76" s="45"/>
      <c r="F76" s="44"/>
      <c r="G76" s="9"/>
      <c r="H76" s="9"/>
      <c r="I76" s="10"/>
    </row>
    <row r="77" s="4" customFormat="1" ht="13" spans="1:9">
      <c r="A77" s="42"/>
      <c r="B77" s="43"/>
      <c r="C77" s="44"/>
      <c r="D77" s="44"/>
      <c r="E77" s="45"/>
      <c r="F77" s="44"/>
      <c r="G77" s="9"/>
      <c r="H77" s="9"/>
      <c r="I77" s="10"/>
    </row>
    <row r="78" s="4" customFormat="1" ht="13" spans="1:9">
      <c r="A78" s="42"/>
      <c r="B78" s="43"/>
      <c r="C78" s="44"/>
      <c r="D78" s="44"/>
      <c r="E78" s="45"/>
      <c r="F78" s="44"/>
      <c r="G78" s="9"/>
      <c r="H78" s="9"/>
      <c r="I78" s="10"/>
    </row>
    <row r="79" s="4" customFormat="1" ht="13" spans="1:9">
      <c r="A79" s="42"/>
      <c r="B79" s="43"/>
      <c r="C79" s="44"/>
      <c r="D79" s="44"/>
      <c r="E79" s="45"/>
      <c r="F79" s="44"/>
      <c r="G79" s="9"/>
      <c r="H79" s="9"/>
      <c r="I79" s="10"/>
    </row>
    <row r="80" s="4" customFormat="1" ht="13" spans="1:9">
      <c r="A80" s="42"/>
      <c r="B80" s="43"/>
      <c r="C80" s="44"/>
      <c r="D80" s="44"/>
      <c r="E80" s="45"/>
      <c r="F80" s="44"/>
      <c r="G80" s="9"/>
      <c r="H80" s="9"/>
      <c r="I80" s="10"/>
    </row>
    <row r="81" s="4" customFormat="1" ht="13" spans="1:9">
      <c r="A81" s="42"/>
      <c r="B81" s="43"/>
      <c r="C81" s="44"/>
      <c r="D81" s="44"/>
      <c r="E81" s="45"/>
      <c r="F81" s="44"/>
      <c r="G81" s="9"/>
      <c r="H81" s="9"/>
      <c r="I81" s="10"/>
    </row>
    <row r="82" s="4" customFormat="1" ht="13" spans="1:9">
      <c r="A82" s="42"/>
      <c r="B82" s="43"/>
      <c r="C82" s="44"/>
      <c r="D82" s="44"/>
      <c r="E82" s="45"/>
      <c r="F82" s="44"/>
      <c r="G82" s="9"/>
      <c r="H82" s="9"/>
      <c r="I82" s="10"/>
    </row>
    <row r="83" s="4" customFormat="1" ht="13" spans="1:9">
      <c r="A83" s="42"/>
      <c r="B83" s="43"/>
      <c r="C83" s="44"/>
      <c r="D83" s="44"/>
      <c r="E83" s="45"/>
      <c r="F83" s="44"/>
      <c r="G83" s="9"/>
      <c r="H83" s="9"/>
      <c r="I83" s="10"/>
    </row>
    <row r="84" s="4" customFormat="1" ht="13" spans="1:9">
      <c r="A84" s="42"/>
      <c r="B84" s="43"/>
      <c r="C84" s="44"/>
      <c r="D84" s="44"/>
      <c r="E84" s="45"/>
      <c r="F84" s="44"/>
      <c r="G84" s="9"/>
      <c r="H84" s="9"/>
      <c r="I84" s="10"/>
    </row>
    <row r="85" s="4" customFormat="1" ht="13" spans="1:9">
      <c r="A85" s="42"/>
      <c r="B85" s="43"/>
      <c r="C85" s="44"/>
      <c r="D85" s="44"/>
      <c r="E85" s="45"/>
      <c r="F85" s="44"/>
      <c r="G85" s="9"/>
      <c r="H85" s="9"/>
      <c r="I85" s="10"/>
    </row>
    <row r="86" s="4" customFormat="1" ht="13" spans="1:9">
      <c r="A86" s="42"/>
      <c r="B86" s="43"/>
      <c r="C86" s="44"/>
      <c r="D86" s="44"/>
      <c r="E86" s="45"/>
      <c r="F86" s="44"/>
      <c r="G86" s="9"/>
      <c r="H86" s="9"/>
      <c r="I86" s="10"/>
    </row>
    <row r="87" s="4" customFormat="1" ht="13" spans="1:9">
      <c r="A87" s="42"/>
      <c r="B87" s="43"/>
      <c r="C87" s="44"/>
      <c r="D87" s="44"/>
      <c r="E87" s="45"/>
      <c r="F87" s="44"/>
      <c r="G87" s="9"/>
      <c r="H87" s="9"/>
      <c r="I87" s="10"/>
    </row>
    <row r="88" s="4" customFormat="1" ht="13" spans="1:9">
      <c r="A88" s="42"/>
      <c r="B88" s="43"/>
      <c r="C88" s="44"/>
      <c r="D88" s="44"/>
      <c r="E88" s="45"/>
      <c r="F88" s="44"/>
      <c r="G88" s="9"/>
      <c r="H88" s="9"/>
      <c r="I88" s="10"/>
    </row>
    <row r="89" s="4" customFormat="1" ht="13" spans="1:9">
      <c r="A89" s="42"/>
      <c r="B89" s="43"/>
      <c r="C89" s="44"/>
      <c r="D89" s="44"/>
      <c r="E89" s="45"/>
      <c r="F89" s="44"/>
      <c r="G89" s="9"/>
      <c r="H89" s="9"/>
      <c r="I89" s="10"/>
    </row>
    <row r="90" s="4" customFormat="1" ht="13" spans="1:9">
      <c r="A90" s="42"/>
      <c r="B90" s="43"/>
      <c r="C90" s="44"/>
      <c r="D90" s="44"/>
      <c r="E90" s="45"/>
      <c r="F90" s="44"/>
      <c r="G90" s="9"/>
      <c r="H90" s="9"/>
      <c r="I90" s="10"/>
    </row>
    <row r="91" s="4" customFormat="1" ht="13" spans="1:9">
      <c r="A91" s="42"/>
      <c r="B91" s="43"/>
      <c r="C91" s="44"/>
      <c r="D91" s="44"/>
      <c r="E91" s="45"/>
      <c r="F91" s="44"/>
      <c r="G91" s="9"/>
      <c r="H91" s="9"/>
      <c r="I91" s="10"/>
    </row>
    <row r="92" s="4" customFormat="1" ht="13" spans="1:9">
      <c r="A92" s="42"/>
      <c r="B92" s="43"/>
      <c r="C92" s="44"/>
      <c r="D92" s="44"/>
      <c r="E92" s="45"/>
      <c r="F92" s="44"/>
      <c r="G92" s="9"/>
      <c r="H92" s="9"/>
      <c r="I92" s="10"/>
    </row>
    <row r="93" s="4" customFormat="1" ht="13" spans="1:9">
      <c r="A93" s="42"/>
      <c r="B93" s="43"/>
      <c r="C93" s="44"/>
      <c r="D93" s="44"/>
      <c r="E93" s="45"/>
      <c r="F93" s="44"/>
      <c r="G93" s="9"/>
      <c r="H93" s="9"/>
      <c r="I93" s="10"/>
    </row>
    <row r="94" s="4" customFormat="1" ht="13" spans="1:9">
      <c r="A94" s="42"/>
      <c r="B94" s="43"/>
      <c r="C94" s="44"/>
      <c r="D94" s="44"/>
      <c r="E94" s="45"/>
      <c r="F94" s="44"/>
      <c r="G94" s="9"/>
      <c r="H94" s="9"/>
      <c r="I94" s="10"/>
    </row>
    <row r="95" s="4" customFormat="1" ht="13" spans="1:9">
      <c r="A95" s="42"/>
      <c r="B95" s="43"/>
      <c r="C95" s="44"/>
      <c r="D95" s="44"/>
      <c r="E95" s="45"/>
      <c r="F95" s="44"/>
      <c r="G95" s="9"/>
      <c r="H95" s="9"/>
      <c r="I95" s="10"/>
    </row>
    <row r="96" s="4" customFormat="1" ht="13" spans="1:9">
      <c r="A96" s="42"/>
      <c r="B96" s="43"/>
      <c r="C96" s="44"/>
      <c r="D96" s="44"/>
      <c r="E96" s="45"/>
      <c r="F96" s="44"/>
      <c r="G96" s="9"/>
      <c r="H96" s="9"/>
      <c r="I96" s="10"/>
    </row>
    <row r="97" s="4" customFormat="1" ht="13" spans="1:9">
      <c r="A97" s="42"/>
      <c r="B97" s="43"/>
      <c r="C97" s="44"/>
      <c r="D97" s="44"/>
      <c r="E97" s="45"/>
      <c r="F97" s="44"/>
      <c r="G97" s="9"/>
      <c r="H97" s="9"/>
      <c r="I97" s="10"/>
    </row>
    <row r="98" s="4" customFormat="1" ht="13" spans="1:9">
      <c r="A98" s="42"/>
      <c r="B98" s="43"/>
      <c r="C98" s="44"/>
      <c r="D98" s="44"/>
      <c r="E98" s="45"/>
      <c r="F98" s="44"/>
      <c r="G98" s="9"/>
      <c r="H98" s="9"/>
      <c r="I98" s="10"/>
    </row>
    <row r="99" s="4" customFormat="1" ht="13" spans="1:9">
      <c r="A99" s="42"/>
      <c r="B99" s="43"/>
      <c r="C99" s="44"/>
      <c r="D99" s="44"/>
      <c r="E99" s="45"/>
      <c r="F99" s="44"/>
      <c r="G99" s="9"/>
      <c r="H99" s="9"/>
      <c r="I99" s="10"/>
    </row>
    <row r="100" s="4" customFormat="1" ht="13" spans="1:9">
      <c r="A100" s="42"/>
      <c r="B100" s="43"/>
      <c r="C100" s="44"/>
      <c r="D100" s="44"/>
      <c r="E100" s="45"/>
      <c r="F100" s="44"/>
      <c r="G100" s="9"/>
      <c r="H100" s="9"/>
      <c r="I100" s="10"/>
    </row>
    <row r="101" s="4" customFormat="1" ht="13" spans="1:9">
      <c r="A101" s="42"/>
      <c r="B101" s="43"/>
      <c r="C101" s="44"/>
      <c r="D101" s="44"/>
      <c r="E101" s="45"/>
      <c r="F101" s="44"/>
      <c r="G101" s="9"/>
      <c r="H101" s="9"/>
      <c r="I101" s="10"/>
    </row>
    <row r="102" s="4" customFormat="1" ht="13" spans="1:9">
      <c r="A102" s="42"/>
      <c r="B102" s="43"/>
      <c r="C102" s="44"/>
      <c r="D102" s="44"/>
      <c r="E102" s="45"/>
      <c r="F102" s="44"/>
      <c r="G102" s="9"/>
      <c r="H102" s="9"/>
      <c r="I102" s="10"/>
    </row>
    <row r="103" s="4" customFormat="1" ht="13" spans="1:9">
      <c r="A103" s="42"/>
      <c r="B103" s="43"/>
      <c r="C103" s="44"/>
      <c r="D103" s="44"/>
      <c r="E103" s="45"/>
      <c r="F103" s="44"/>
      <c r="G103" s="9"/>
      <c r="H103" s="9"/>
      <c r="I103" s="10"/>
    </row>
    <row r="104" s="4" customFormat="1" ht="13" spans="1:9">
      <c r="A104" s="42"/>
      <c r="B104" s="43"/>
      <c r="C104" s="44"/>
      <c r="D104" s="44"/>
      <c r="E104" s="45"/>
      <c r="F104" s="44"/>
      <c r="G104" s="9"/>
      <c r="H104" s="9"/>
      <c r="I104" s="10"/>
    </row>
    <row r="105" s="4" customFormat="1" ht="13" spans="1:9">
      <c r="A105" s="42"/>
      <c r="B105" s="43"/>
      <c r="C105" s="44"/>
      <c r="D105" s="44"/>
      <c r="E105" s="45"/>
      <c r="F105" s="44"/>
      <c r="G105" s="9"/>
      <c r="H105" s="9"/>
      <c r="I105" s="10"/>
    </row>
  </sheetData>
  <sheetProtection selectLockedCells="1" selectUnlockedCells="1"/>
  <autoFilter xmlns:etc="http://www.wps.cn/officeDocument/2017/etCustomData" ref="A3:XEW73" etc:filterBottomFollowUsedRange="0">
    <extLst/>
  </autoFilter>
  <mergeCells count="3">
    <mergeCell ref="A1:H1"/>
    <mergeCell ref="A2:C2"/>
    <mergeCell ref="A73:I73"/>
  </mergeCells>
  <conditionalFormatting sqref="C8">
    <cfRule type="duplicateValues" dxfId="0" priority="13"/>
  </conditionalFormatting>
  <conditionalFormatting sqref="C13">
    <cfRule type="duplicateValues" dxfId="0" priority="12"/>
  </conditionalFormatting>
  <conditionalFormatting sqref="C18">
    <cfRule type="duplicateValues" dxfId="0" priority="11"/>
  </conditionalFormatting>
  <conditionalFormatting sqref="C23">
    <cfRule type="duplicateValues" dxfId="0" priority="10"/>
  </conditionalFormatting>
  <conditionalFormatting sqref="C28">
    <cfRule type="duplicateValues" dxfId="0" priority="9"/>
  </conditionalFormatting>
  <conditionalFormatting sqref="C33">
    <cfRule type="duplicateValues" dxfId="0" priority="8"/>
  </conditionalFormatting>
  <conditionalFormatting sqref="C38">
    <cfRule type="duplicateValues" dxfId="0" priority="7"/>
  </conditionalFormatting>
  <conditionalFormatting sqref="C43">
    <cfRule type="duplicateValues" dxfId="0" priority="6"/>
  </conditionalFormatting>
  <conditionalFormatting sqref="C48">
    <cfRule type="duplicateValues" dxfId="0" priority="5"/>
  </conditionalFormatting>
  <conditionalFormatting sqref="C53">
    <cfRule type="duplicateValues" dxfId="0" priority="4"/>
  </conditionalFormatting>
  <conditionalFormatting sqref="C58">
    <cfRule type="duplicateValues" dxfId="0" priority="3"/>
  </conditionalFormatting>
  <conditionalFormatting sqref="C63">
    <cfRule type="duplicateValues" dxfId="0" priority="2"/>
  </conditionalFormatting>
  <conditionalFormatting sqref="C68">
    <cfRule type="duplicateValues" dxfId="0" priority="1"/>
  </conditionalFormatting>
  <printOptions horizontalCentered="1"/>
  <pageMargins left="0.751388888888889" right="0.751388888888889" top="0.786805555555556" bottom="0.786805555555556" header="0.5" footer="0.5"/>
  <pageSetup paperSize="8" scale="5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资产清单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蔡慧慧</dc:creator>
  <cp:lastModifiedBy>tangqianjing</cp:lastModifiedBy>
  <dcterms:created xsi:type="dcterms:W3CDTF">2021-01-22T01:21:00Z</dcterms:created>
  <dcterms:modified xsi:type="dcterms:W3CDTF">2026-07-13T08:40:22Z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A7715F8CA91546F5952F9731BAAC38B1_13</vt:lpwstr>
  </property>
  <property fmtid="{D5CDD505-2E9C-101B-9397-08002B2CF9AE}" pid="4" name="CalculationRule">
    <vt:i4>0</vt:i4>
  </property>
</Properties>
</file>