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<sst xmlns="http://schemas.openxmlformats.org/spreadsheetml/2006/main" count="70" uniqueCount="33">
  <si>
    <t>基准日2026年8月15日</t>
  </si>
  <si>
    <t>序号</t>
  </si>
  <si>
    <t>债务人</t>
  </si>
  <si>
    <t>本金</t>
  </si>
  <si>
    <t>利息、罚息、迟延履行期间加倍利息合计（万元）</t>
  </si>
  <si>
    <t>代垫费用（万元）</t>
  </si>
  <si>
    <t>债权总额（万元）</t>
  </si>
  <si>
    <t>担保方式</t>
  </si>
  <si>
    <t>保证人</t>
  </si>
  <si>
    <t>抵/质押物</t>
  </si>
  <si>
    <t>集贤县茂荃粮食经销有限公司（吊销未注销）</t>
  </si>
  <si>
    <t>抵押+保证</t>
  </si>
  <si>
    <t>刘洪亮、王竹</t>
  </si>
  <si>
    <t>借款人名下位于集贤县3处工业房产，面积合计12,739.40㎡；1处土地使用权，面积31,361㎡。</t>
  </si>
  <si>
    <t>集贤县鑫德粮食经销有限公司</t>
  </si>
  <si>
    <r>
      <rPr>
        <sz val="11"/>
        <color rgb="FF000000"/>
        <rFont val="宋体"/>
        <charset val="134"/>
      </rPr>
      <t>盖德伟</t>
    </r>
    <r>
      <rPr>
        <sz val="10.5"/>
        <color theme="1"/>
        <rFont val="仿宋_GB2312"/>
        <charset val="134"/>
      </rPr>
      <t>、</t>
    </r>
    <r>
      <rPr>
        <sz val="10.5"/>
        <color theme="1"/>
        <rFont val="宋体"/>
        <charset val="134"/>
      </rPr>
      <t>陆恒</t>
    </r>
  </si>
  <si>
    <t>位于集贤县集贤镇园丰屯南侧3,249 ㎡商业房产。</t>
  </si>
  <si>
    <t>黑龙江好运农业有限公司（注销）</t>
  </si>
  <si>
    <t>保证</t>
  </si>
  <si>
    <t>哈尔滨穗滨农工商有限公司</t>
  </si>
  <si>
    <t>无</t>
  </si>
  <si>
    <t>集贤县茂荃粮食经销有限公司</t>
  </si>
  <si>
    <t>李淑杰、
刘洪亮</t>
  </si>
  <si>
    <t>集贤县泉源牧场名下坐落于同山公路北高丰村南（1-4层）办公、厂房等13处房产，建筑面积合计3,979.39平方米；1处厂房，建筑面积合计11,784.8平方米；三处工业用地国有土地使用权，使用面积分别为7,606.00平方米、12,799平方米、9,478平方米。</t>
  </si>
  <si>
    <t>鲁冀管业科技股份有限公司</t>
  </si>
  <si>
    <t>保证+质押</t>
  </si>
  <si>
    <t>石大林、
汪利、
大庆锦元泓钢管制造有限公司</t>
  </si>
  <si>
    <t>股权质押物为石大林持有鲁冀管业科技股份有限公司的1,360万股股权、汪利持有鲁冀管业科技股份有限公司的4,760万股股权。
应收账款质押物为债务人应收七台河市热力总公司的16,769,294美元应收账款。</t>
  </si>
  <si>
    <t>大庆市李氏纸业制造有限责任公司</t>
  </si>
  <si>
    <t>大庆市工商业担保有限公司、
李玉伟</t>
  </si>
  <si>
    <t>合计</t>
  </si>
  <si>
    <t>黑龙江好运农业有限公司</t>
  </si>
  <si>
    <t>股权质押物为石大林持有的1,360万股、汪利持有的4,760万债务人股份。
应收账款质押物为债务人应收七台河市热力总公司的16,769,294美元应收账款。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</si>
</sst>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仿宋_GB2312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0" applyNumberFormat="1" applyFont="1" applyFill="1" applyBorder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3" fontId="0" fillId="0" borderId="0" xfId="0" applyNumberFormat="1">
      <alignment vertical="center"/>
    </xf>
    <xf numFmtId="0" fontId="4" fillId="0" borderId="1" xfId="0" applyFont="1" applyBorder="1">
      <alignment vertical="center"/>
    </xf>
    <xf numFmtId="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7" sqref="I7"/>
    </sheetView>
  </sheetViews>
  <sheetFormatPr defaultColWidth="8.72727272727273" defaultRowHeight="14"/>
  <cols>
    <col min="2" max="2" width="14" customWidth="1"/>
    <col min="3" max="3" width="10.6363636363636"/>
    <col min="4" max="4" width="13.5454545454545" customWidth="1"/>
    <col min="5" max="5" width="13.0909090909091" customWidth="1"/>
    <col min="6" max="6" width="11.5454545454545"/>
    <col min="8" max="8" width="12.0909090909091" customWidth="1"/>
    <col min="9" max="9" width="33.6363636363636" customWidth="1"/>
  </cols>
  <sheetData>
    <row r="1" ht="17.75" customHeight="1" spans="1:9">
      <c r="H1" s="1" t="s">
        <v>0</v>
      </c>
    </row>
    <row r="2" ht="5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6" spans="1:9">
      <c r="A3" s="3">
        <v>1</v>
      </c>
      <c r="B3" s="3" t="s">
        <v>10</v>
      </c>
      <c r="C3" s="3">
        <v>691.44</v>
      </c>
      <c r="D3" s="3">
        <v>681.39</v>
      </c>
      <c r="E3" s="3">
        <v>8.06</v>
      </c>
      <c r="F3" s="5">
        <v>1380.89</v>
      </c>
      <c r="G3" s="3" t="s">
        <v>11</v>
      </c>
      <c r="H3" s="3" t="s">
        <v>12</v>
      </c>
      <c r="I3" s="3" t="s">
        <v>13</v>
      </c>
    </row>
    <row r="4" ht="42" spans="1:9">
      <c r="A4" s="3">
        <v>2</v>
      </c>
      <c r="B4" s="3" t="s">
        <v>14</v>
      </c>
      <c r="C4" s="3">
        <v>405</v>
      </c>
      <c r="D4" s="3">
        <v>512.6</v>
      </c>
      <c r="E4" s="3">
        <v>2.52</v>
      </c>
      <c r="F4" s="3">
        <v>920.12</v>
      </c>
      <c r="G4" s="3" t="s">
        <v>11</v>
      </c>
      <c r="H4" s="3" t="s">
        <v>15</v>
      </c>
      <c r="I4" s="3" t="s">
        <v>16</v>
      </c>
    </row>
    <row r="5" ht="42" spans="1:9">
      <c r="A5" s="3">
        <v>3</v>
      </c>
      <c r="B5" s="3" t="s">
        <v>17</v>
      </c>
      <c r="C5" s="3">
        <v>378</v>
      </c>
      <c r="D5" s="5">
        <v>1989.24</v>
      </c>
      <c r="E5" s="3">
        <v>0</v>
      </c>
      <c r="F5" s="5">
        <v>2367.24</v>
      </c>
      <c r="G5" s="3" t="s">
        <v>18</v>
      </c>
      <c r="H5" s="3" t="s">
        <v>19</v>
      </c>
      <c r="I5" s="3" t="s">
        <v>20</v>
      </c>
    </row>
    <row r="6" ht="98" spans="1:9">
      <c r="A6" s="3">
        <v>4</v>
      </c>
      <c r="B6" s="3" t="s">
        <v>21</v>
      </c>
      <c r="C6" s="5">
        <v>2364.17</v>
      </c>
      <c r="D6" s="5">
        <v>1695.7</v>
      </c>
      <c r="E6" s="3">
        <v>21.35</v>
      </c>
      <c r="F6" s="5">
        <v>4081.22</v>
      </c>
      <c r="G6" s="3" t="s">
        <v>11</v>
      </c>
      <c r="H6" s="3" t="s">
        <v>22</v>
      </c>
      <c r="I6" s="3" t="s">
        <v>23</v>
      </c>
    </row>
    <row r="7" ht="98" spans="1:9">
      <c r="A7" s="3">
        <v>5</v>
      </c>
      <c r="B7" s="3" t="s">
        <v>24</v>
      </c>
      <c r="C7" s="5">
        <v>2923.16</v>
      </c>
      <c r="D7" s="5">
        <v>3724.41</v>
      </c>
      <c r="E7" s="3">
        <v>22.35</v>
      </c>
      <c r="F7" s="5">
        <v>6669.92</v>
      </c>
      <c r="G7" s="3" t="s">
        <v>25</v>
      </c>
      <c r="H7" s="3" t="s">
        <v>26</v>
      </c>
      <c r="I7" s="3" t="s">
        <v>27</v>
      </c>
    </row>
    <row r="8" ht="56" spans="1:9">
      <c r="A8" s="3">
        <v>6</v>
      </c>
      <c r="B8" s="3" t="s">
        <v>28</v>
      </c>
      <c r="C8" s="5">
        <v>1400</v>
      </c>
      <c r="D8" s="5">
        <v>1531.15</v>
      </c>
      <c r="E8" s="3">
        <v>11.46</v>
      </c>
      <c r="F8" s="5">
        <v>2942.61</v>
      </c>
      <c r="G8" s="3" t="s">
        <v>18</v>
      </c>
      <c r="H8" s="3" t="s">
        <v>29</v>
      </c>
      <c r="I8" s="3" t="s">
        <v>20</v>
      </c>
    </row>
    <row r="9" spans="1:9">
      <c r="A9" s="2" t="s">
        <v>30</v>
      </c>
      <c r="B9" s="7"/>
      <c r="C9" s="8">
        <v>8161.77</v>
      </c>
      <c r="D9" s="8">
        <v>10134.49</v>
      </c>
      <c r="E9" s="2">
        <v>65.74</v>
      </c>
      <c r="F9" s="8">
        <v>18362</v>
      </c>
      <c r="G9" s="2"/>
      <c r="H9" s="7"/>
      <c r="I9" s="7"/>
    </row>
  </sheetData>
  <mergeCells count="1">
    <mergeCell ref="H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4" sqref="H4"/>
    </sheetView>
  </sheetViews>
  <sheetFormatPr defaultColWidth="8.72727272727273" defaultRowHeight="14"/>
  <cols>
    <col min="2" max="2" width="14" customWidth="1"/>
    <col min="3" max="3" width="17.3636363636364"/>
    <col min="4" max="4" width="17.3636363636364" customWidth="1"/>
    <col min="5" max="5" width="13.0909090909091" customWidth="1"/>
    <col min="6" max="6" width="18.5454545454545"/>
    <col min="8" max="8" width="12.0909090909091" customWidth="1"/>
    <col min="9" max="9" width="33.6363636363636" customWidth="1"/>
  </cols>
  <sheetData>
    <row r="1" customFormat="1" ht="17.75" customHeight="1" spans="1:9">
      <c r="H1" s="1" t="s">
        <v>0</v>
      </c>
    </row>
    <row r="2" ht="4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42" spans="1:9">
      <c r="A3" s="3">
        <v>1</v>
      </c>
      <c r="B3" s="3" t="s">
        <v>21</v>
      </c>
      <c r="C3" s="4">
        <v>6914425.73</v>
      </c>
      <c r="D3" s="5">
        <v>6813927.95</v>
      </c>
      <c r="E3" s="5">
        <v>80591</v>
      </c>
      <c r="F3" s="5">
        <v>13808944.68</v>
      </c>
      <c r="G3" s="3" t="s">
        <v>11</v>
      </c>
      <c r="H3" s="3" t="s">
        <v>12</v>
      </c>
      <c r="I3" s="3" t="s">
        <v>13</v>
      </c>
    </row>
    <row r="4" ht="42" spans="1:9">
      <c r="A4" s="3">
        <v>2</v>
      </c>
      <c r="B4" s="3" t="s">
        <v>14</v>
      </c>
      <c r="C4" s="4">
        <v>4050000</v>
      </c>
      <c r="D4" s="5">
        <v>5125972.27</v>
      </c>
      <c r="E4" s="5">
        <v>25228.19</v>
      </c>
      <c r="F4" s="5">
        <v>9201200.46</v>
      </c>
      <c r="G4" s="3" t="s">
        <v>11</v>
      </c>
      <c r="H4" s="3" t="s">
        <v>15</v>
      </c>
      <c r="I4" s="3" t="s">
        <v>16</v>
      </c>
    </row>
    <row r="5" ht="42" spans="1:9">
      <c r="A5" s="3">
        <v>3</v>
      </c>
      <c r="B5" s="3" t="s">
        <v>31</v>
      </c>
      <c r="C5" s="4">
        <v>3780000</v>
      </c>
      <c r="D5" s="5">
        <v>19892381.26</v>
      </c>
      <c r="E5" s="5">
        <v>0</v>
      </c>
      <c r="F5" s="5">
        <v>23672381.26</v>
      </c>
      <c r="G5" s="3" t="s">
        <v>18</v>
      </c>
      <c r="H5" s="3" t="s">
        <v>19</v>
      </c>
      <c r="I5" s="3" t="s">
        <v>20</v>
      </c>
    </row>
    <row r="6" ht="98" spans="1:9">
      <c r="A6" s="3">
        <v>4</v>
      </c>
      <c r="B6" s="3" t="s">
        <v>21</v>
      </c>
      <c r="C6" s="4">
        <v>23641676.36</v>
      </c>
      <c r="D6" s="5">
        <v>16956999.7977433</v>
      </c>
      <c r="E6" s="5">
        <v>213480</v>
      </c>
      <c r="F6" s="5">
        <f>C6+D6+E6</f>
        <v>40812156.1577433</v>
      </c>
      <c r="G6" s="3" t="s">
        <v>11</v>
      </c>
      <c r="H6" s="3" t="s">
        <v>22</v>
      </c>
      <c r="I6" s="3" t="s">
        <v>23</v>
      </c>
    </row>
    <row r="7" ht="70" spans="1:9">
      <c r="A7" s="3">
        <v>5</v>
      </c>
      <c r="B7" s="3" t="s">
        <v>24</v>
      </c>
      <c r="C7" s="5">
        <v>29231577.29</v>
      </c>
      <c r="D7" s="5">
        <v>37244079.4992259</v>
      </c>
      <c r="E7" s="5">
        <v>223478</v>
      </c>
      <c r="F7" s="5">
        <f>C7+D7+E7</f>
        <v>66699134.7892259</v>
      </c>
      <c r="G7" s="3" t="s">
        <v>25</v>
      </c>
      <c r="H7" s="3" t="s">
        <v>26</v>
      </c>
      <c r="I7" s="3" t="s">
        <v>32</v>
      </c>
    </row>
    <row r="8" ht="56" spans="1:9">
      <c r="A8" s="3">
        <v>6</v>
      </c>
      <c r="B8" s="3" t="s">
        <v>28</v>
      </c>
      <c r="C8" s="5">
        <v>14000000</v>
      </c>
      <c r="D8" s="5">
        <v>15311476.5846969</v>
      </c>
      <c r="E8" s="3">
        <v>114594.27</v>
      </c>
      <c r="F8" s="5">
        <f>C8+D8+E8</f>
        <v>29426070.8546969</v>
      </c>
      <c r="G8" s="3" t="s">
        <v>18</v>
      </c>
      <c r="H8" s="3" t="s">
        <v>29</v>
      </c>
      <c r="I8" s="3" t="s">
        <v>20</v>
      </c>
    </row>
    <row r="9" spans="1:9">
      <c r="B9" t="s">
        <v>30</v>
      </c>
      <c r="C9" s="6">
        <f>SUM(C3:C8)</f>
        <v>81617679.38</v>
      </c>
      <c r="D9" s="6">
        <f>SUM(D3:D8)</f>
        <v>101344837.361666</v>
      </c>
      <c r="E9" s="6">
        <f>SUM(E3:E8)</f>
        <v>657371.46</v>
      </c>
      <c r="F9" s="6">
        <f>SUM(F3:F8)</f>
        <v>183619888.201666</v>
      </c>
    </row>
  </sheetData>
  <mergeCells count="1">
    <mergeCell ref="H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曾祥伟</dc:creator>
  <cp:lastModifiedBy>曾祥伟</cp:lastModifiedBy>
  <dcterms:created xsi:type="dcterms:W3CDTF">2026-08-24T09:16:00Z</dcterms:created>
  <dcterms:modified xsi:type="dcterms:W3CDTF">2026-09-16T01:14:42Z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3E454B9EB5774FD9A6699F43004989E1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