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600" windowHeight="10730"/>
  </bookViews>
  <sheets>
    <sheet name="Sheet1" sheetId="1" r:id="rId1"/>
    <sheet name="Sheet2" sheetId="2" r:id="rId2"/>
    <sheet name="Sheet3" sheetId="3" r:id="rId3"/>
  </sheets>
  <definedNames>
    <definedName name="_xlnm.Print_Titles" localSheetId="1">Sheet2!$2:$2</definedName>
  </definedNames>
  <calcPr calcId="144525" concurrentCalc="0"/>
</workbook>
</file>

<file path=xl/sharedStrings.xml><?xml version="1.0" encoding="utf-8"?>
<sst xmlns="http://schemas.openxmlformats.org/spreadsheetml/2006/main" count="57" uniqueCount="55">
  <si>
    <t>债权资产清单</t>
  </si>
  <si>
    <t xml:space="preserve">                                                                                                                                  基准日：2025年4月11日</t>
  </si>
  <si>
    <t>序号</t>
  </si>
  <si>
    <t>客户名称</t>
  </si>
  <si>
    <t>保证人</t>
  </si>
  <si>
    <t>担保措施</t>
  </si>
  <si>
    <t>本金余额（元）</t>
  </si>
  <si>
    <t>利息余额（元）</t>
  </si>
  <si>
    <t>湖南弘盛机械股份有限公司</t>
  </si>
  <si>
    <t>吴剑、陈红玲、袁奇志</t>
  </si>
  <si>
    <t>衡阳市衡东县大埔镇工业园湖南朝阳机械股份有限公司3栋工业房地产，工业用地40678.7㎡，建筑面积分别为1821.66，1773.87，693.8㎡。</t>
  </si>
  <si>
    <t>衡南鑫昊油茶产业发展有限
公司</t>
  </si>
  <si>
    <t>保证人湖南衡南绿贝生物技术开发有限公司、贺向辉、刘梅花、贺亦豪</t>
  </si>
  <si>
    <t>衡阳市石鼓区皇冠家居生活
馆</t>
  </si>
  <si>
    <t>以联保体成员（衡阳市石鼓区邦泰家具城、衡阳市石鼓区皇冠家居生活馆、衡阳市雁峰达达家居前进旗舰店）互为保证担保，以下8位自然人：夏先忠、黄素连、王新喜、刘春花、黄宏伟、文燕、黄春花、罗轶文提供连带责任保证担保。</t>
  </si>
  <si>
    <t>衡阳市雁峰达达家居前进旗
舰店</t>
  </si>
  <si>
    <r>
      <rPr>
        <sz val="11"/>
        <color rgb="FF000000"/>
        <rFont val="宋体"/>
        <charset val="204"/>
      </rPr>
      <t>以联保体成员（衡阳市石鼓区邦泰家具城、衡阳市石鼓区皇冠家居生活馆、衡阳市雁峰达达家居前进旗舰店）互为保证担保，以下</t>
    </r>
    <r>
      <rPr>
        <sz val="11"/>
        <color rgb="FF000000"/>
        <rFont val="Arial"/>
        <charset val="204"/>
      </rPr>
      <t>8</t>
    </r>
    <r>
      <rPr>
        <sz val="11"/>
        <color rgb="FF000000"/>
        <rFont val="宋体"/>
        <charset val="204"/>
      </rPr>
      <t>位自然人：夏先忠、黄素连、王新喜、刘春花、黄宏伟、文燕、黄春花、罗轶文提供连带责任保证担保。</t>
    </r>
  </si>
  <si>
    <t>衡阳市石鼓区邦泰家具城</t>
  </si>
  <si>
    <t>衡阳丰用贸易有限责任公司</t>
  </si>
  <si>
    <t>谷红斌</t>
  </si>
  <si>
    <t>衡阳市晶峰金刚石工贸有限
公司</t>
  </si>
  <si>
    <t>保证人为凌均威、范千用、廖永安、衡阳市华湘房地产综合开发有限公司、衡阳市晶科威实业有限公司。</t>
  </si>
  <si>
    <t>来阳市新都康年酒店资产管
理有限公司</t>
  </si>
  <si>
    <r>
      <rPr>
        <sz val="11"/>
        <color rgb="FF000000"/>
        <rFont val="宋体"/>
        <charset val="134"/>
      </rPr>
      <t>由新都康年名下位于耒阳市蔡子池街道办事处蔡伦中路</t>
    </r>
    <r>
      <rPr>
        <sz val="11"/>
        <color rgb="FF000000"/>
        <rFont val="Arial"/>
        <charset val="134"/>
      </rPr>
      <t>299</t>
    </r>
    <r>
      <rPr>
        <sz val="11"/>
        <color rgb="FF000000"/>
        <rFont val="宋体"/>
        <charset val="134"/>
      </rPr>
      <t>号房产抵押担保，该房屋总共</t>
    </r>
    <r>
      <rPr>
        <sz val="11"/>
        <color rgb="FF000000"/>
        <rFont val="Arial"/>
        <charset val="134"/>
      </rPr>
      <t>20</t>
    </r>
    <r>
      <rPr>
        <sz val="11"/>
        <color rgb="FF000000"/>
        <rFont val="宋体"/>
        <charset val="134"/>
      </rPr>
      <t>层，抵押物中一层面积为</t>
    </r>
    <r>
      <rPr>
        <sz val="11"/>
        <color rgb="FF000000"/>
        <rFont val="Arial"/>
        <charset val="134"/>
      </rPr>
      <t>1391.07</t>
    </r>
    <r>
      <rPr>
        <sz val="11"/>
        <color rgb="FF000000"/>
        <rFont val="宋体"/>
        <charset val="134"/>
      </rPr>
      <t>平方米、二层面积为</t>
    </r>
    <r>
      <rPr>
        <sz val="11"/>
        <color rgb="FF000000"/>
        <rFont val="Arial"/>
        <charset val="134"/>
      </rPr>
      <t>2970.51</t>
    </r>
    <r>
      <rPr>
        <sz val="11"/>
        <color rgb="FF000000"/>
        <rFont val="宋体"/>
        <charset val="134"/>
      </rPr>
      <t>平方米，总面积</t>
    </r>
    <r>
      <rPr>
        <sz val="11"/>
        <color rgb="FF000000"/>
        <rFont val="Arial"/>
        <charset val="134"/>
      </rPr>
      <t>4361.58</t>
    </r>
    <r>
      <rPr>
        <sz val="11"/>
        <color rgb="FF000000"/>
        <rFont val="宋体"/>
        <charset val="134"/>
      </rPr>
      <t>平方米。</t>
    </r>
  </si>
  <si>
    <t>常宁市湘汇汽车出租有限责
任公司</t>
  </si>
  <si>
    <t>王方平及配偶洪芳、洪辉及配偶陈红兰提供连带责任保证担保。</t>
  </si>
  <si>
    <r>
      <rPr>
        <sz val="11"/>
        <rFont val="SimSun"/>
        <charset val="134"/>
      </rPr>
      <t xml:space="preserve">衡阳县现代米业有限责任公
</t>
    </r>
    <r>
      <rPr>
        <sz val="11"/>
        <rFont val="SimSun"/>
        <charset val="134"/>
      </rPr>
      <t>司</t>
    </r>
  </si>
  <si>
    <t>保证人为李成阳、唐晓菊、李三清、夏芳初。</t>
  </si>
  <si>
    <t>湖南神舟科技股份有限公司</t>
  </si>
  <si>
    <t>保证人为共创实业集团有限公司、衡阳市衡运置业投资有限公司、谢辉、胡咏梅。其中共创实业集团和衡运置业已进入实质合并重整程序。</t>
  </si>
  <si>
    <t>湖南天一金岳矿业有限公司</t>
  </si>
  <si>
    <t>保证人为共创实业集团有限公司、衡阳市衡运置业投资有限公司、湖南共创实业集团衡阳房地产开发有限公司、谢辉、胡咏梅</t>
  </si>
  <si>
    <t>衡阳云帆医疗器械有限责任
公司</t>
  </si>
  <si>
    <t>保证人为胡益玮、李紫萱、欧阳明韬。</t>
  </si>
  <si>
    <t>衡阳县西渡镇佳美钢化玻璃
厂</t>
  </si>
  <si>
    <t>保证人为范振威、贺琼辉。</t>
  </si>
  <si>
    <t>湘潭金航船务有限责任公司</t>
  </si>
  <si>
    <t>湖南金三角投资建设开发有限公司、湖南金典房地产开发有限公司、湘潭湘银房地产开发有限责任公司、傅啸、黄慧茹、楚峰、唐思璐、傅仕强、曹典英、付胜、曾凤彬、赵侃</t>
  </si>
  <si>
    <t>衡阳安邦农业发展有限公司</t>
  </si>
  <si>
    <t>衡阳县西厢米业有限公司、衡阳市泰源昇科技农业发展有限公司、湖南三和食品有限公司、衡阳安邦农资连锁有限公司、肖正顺、邱中华、刘安辉、刘素平、肖广芹、陈淑英、蒋丹、蒋新华、刘姣梅、衡阳新合作商贸有限公司</t>
  </si>
  <si>
    <t>长沙茂泓置业开发有限公司</t>
  </si>
  <si>
    <t>世茂集团控股有限公司、苏州世茂置业有限公司和上海荥星投资咨询合伙企业(有限合伙)</t>
  </si>
  <si>
    <t>1、世茂璀璨天城(又称“世茂云锦”)全部销售收入的应收账款质押。2、债务人名下世茂璀璨天城(又称“世茂云锦”)在建工程抵押(地址：长沙市雨花区树木岭劳动东路32号)，含公寓及商铺，面积29891.56平方米。3、股权质押人苏州世茂置业有限公司和上海荥星投资咨询合伙企业(有限合伙)分别持有的借款人27%和45%之股权质押。</t>
  </si>
  <si>
    <t>湖南中富植物油脂有限公司</t>
  </si>
  <si>
    <t>邵阳伟业房地产有限公司、李基平、肖爱芬、李艳辉、孙元颖、李建军</t>
  </si>
  <si>
    <t>1.邵阳伟业房地产开发有限公司名下商住土地1宗，面积15518平方米；2.李基平、李艳辉分别持有的邵阳伟业房地产开发有限公司49%和51%股权；3、债务人名下位于新邵县龙溪铺镇的林权4106.7亩。</t>
  </si>
  <si>
    <t>湖南鑫达银业股份有限公司</t>
  </si>
  <si>
    <t>无</t>
  </si>
  <si>
    <r>
      <rPr>
        <sz val="11"/>
        <color rgb="FF000000"/>
        <rFont val="SimSun"/>
        <charset val="134"/>
      </rPr>
      <t xml:space="preserve"> </t>
    </r>
    <r>
      <rPr>
        <sz val="8"/>
        <color rgb="FF000000"/>
        <rFont val="仿宋_GB2312"/>
        <charset val="134"/>
      </rPr>
      <t xml:space="preserve">- </t>
    </r>
    <r>
      <rPr>
        <sz val="8"/>
        <color rgb="FF000000"/>
        <rFont val="仿宋_GB2312"/>
        <charset val="134"/>
      </rPr>
      <t xml:space="preserve">  </t>
    </r>
  </si>
  <si>
    <t>湖南大山木业有限公司</t>
  </si>
  <si>
    <t>湖南华之雨发展实业有限公司、湖南湘铸耐磨材料有限公司、黄成、黄容</t>
  </si>
  <si>
    <t>黄成名下位于宁乡县玉潭镇宁乡大道（玉龙国际花园）5栋的住宅房地产，面积149.75平米。</t>
  </si>
  <si>
    <t>湖南全富新化工发展有限公司</t>
  </si>
  <si>
    <t>湖南华之雨发展实业有限公司、吴湘文、黄文娟、黄成、黄容、黄健长、王翠平、李兰君</t>
  </si>
  <si>
    <t>李兰君名下一辆讴歌牌汽车，型号MDX3664CC。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</si>
</sst>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7"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2"/>
      <color theme="1"/>
      <name val="宋体"/>
      <charset val="134"/>
    </font>
    <font>
      <sz val="10"/>
      <color indexed="8"/>
      <name val="宋体"/>
      <charset val="134"/>
    </font>
    <font>
      <sz val="11"/>
      <name val="SimSun"/>
      <charset val="20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11"/>
      <color rgb="FF000000"/>
      <name val="Arial"/>
      <charset val="204"/>
    </font>
    <font>
      <sz val="11"/>
      <name val="宋体"/>
      <charset val="134"/>
    </font>
    <font>
      <sz val="10"/>
      <color rgb="FF000000"/>
      <name val="仿宋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0000"/>
      <name val="宋体"/>
      <charset val="204"/>
    </font>
    <font>
      <sz val="11"/>
      <color rgb="FF000000"/>
      <name val="Arial"/>
      <charset val="134"/>
    </font>
    <font>
      <sz val="11"/>
      <name val="SimSun"/>
      <charset val="134"/>
    </font>
    <font>
      <sz val="8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9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11" borderId="12" applyNumberFormat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2" borderId="13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0" fillId="0" borderId="0"/>
    <xf numFmtId="0" fontId="16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3" fontId="1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5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176" fontId="9" fillId="0" borderId="7" xfId="0" applyNumberFormat="1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26"/>
  <sheetViews>
    <sheetView tabSelected="1" workbookViewId="0">
      <selection activeCell="D26" sqref="D26"/>
    </sheetView>
  </sheetViews>
  <sheetFormatPr defaultColWidth="9" defaultRowHeight="13" outlineLevelCol="5"/>
  <cols>
    <col min="1" max="1" width="3.875" style="3" customWidth="1"/>
    <col min="2" max="2" width="27.25" style="4" customWidth="1"/>
    <col min="3" max="3" width="43.9166666666667" style="4" customWidth="1"/>
    <col min="4" max="4" width="39.4166666666667" style="4" customWidth="1"/>
    <col min="5" max="5" width="16.125" style="5" customWidth="1"/>
    <col min="6" max="6" width="17.8333333333333" style="5" customWidth="1"/>
    <col min="7" max="16384" width="9" style="3"/>
  </cols>
  <sheetData>
    <row r="1" ht="62" customHeight="1" spans="1:6">
      <c r="A1" s="6" t="s">
        <v>0</v>
      </c>
      <c r="B1" s="6"/>
      <c r="C1" s="6"/>
      <c r="D1" s="6"/>
      <c r="E1" s="6"/>
      <c r="F1" s="6"/>
    </row>
    <row r="2" ht="18" customHeight="1" spans="1:6">
      <c r="A2" s="7" t="s">
        <v>1</v>
      </c>
      <c r="B2" s="7"/>
      <c r="C2" s="7"/>
      <c r="D2" s="7"/>
      <c r="E2" s="7"/>
      <c r="F2" s="7"/>
    </row>
    <row r="3" ht="25" customHeight="1" spans="1:6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</row>
    <row r="4" s="1" customFormat="1" ht="62" customHeight="1" spans="1:6">
      <c r="A4" s="11">
        <v>1</v>
      </c>
      <c r="B4" s="12" t="s">
        <v>8</v>
      </c>
      <c r="C4" s="13" t="s">
        <v>9</v>
      </c>
      <c r="D4" s="14" t="s">
        <v>10</v>
      </c>
      <c r="E4" s="15">
        <v>13929626.64</v>
      </c>
      <c r="F4" s="16">
        <v>6587410.52</v>
      </c>
    </row>
    <row r="5" s="1" customFormat="1" ht="36" customHeight="1" spans="1:6">
      <c r="A5" s="11">
        <v>2</v>
      </c>
      <c r="B5" s="12" t="s">
        <v>11</v>
      </c>
      <c r="C5" s="17" t="s">
        <v>12</v>
      </c>
      <c r="D5" s="18"/>
      <c r="E5" s="15">
        <v>1281192</v>
      </c>
      <c r="F5" s="16">
        <v>409330.73</v>
      </c>
    </row>
    <row r="6" s="1" customFormat="1" ht="76" customHeight="1" spans="1:6">
      <c r="A6" s="11">
        <v>3</v>
      </c>
      <c r="B6" s="12" t="s">
        <v>13</v>
      </c>
      <c r="C6" s="17" t="s">
        <v>14</v>
      </c>
      <c r="D6" s="18"/>
      <c r="E6" s="15">
        <v>281702.25</v>
      </c>
      <c r="F6" s="16">
        <v>436488.26</v>
      </c>
    </row>
    <row r="7" s="1" customFormat="1" ht="74" customHeight="1" spans="1:6">
      <c r="A7" s="11">
        <v>4</v>
      </c>
      <c r="B7" s="12" t="s">
        <v>15</v>
      </c>
      <c r="C7" s="19" t="s">
        <v>16</v>
      </c>
      <c r="D7" s="18"/>
      <c r="E7" s="15">
        <v>1077227.23</v>
      </c>
      <c r="F7" s="16">
        <v>1348950.13</v>
      </c>
    </row>
    <row r="8" s="1" customFormat="1" ht="74" customHeight="1" spans="1:6">
      <c r="A8" s="11">
        <v>5</v>
      </c>
      <c r="B8" s="12" t="s">
        <v>17</v>
      </c>
      <c r="C8" s="19" t="s">
        <v>16</v>
      </c>
      <c r="D8" s="18"/>
      <c r="E8" s="15">
        <v>524151.4</v>
      </c>
      <c r="F8" s="16">
        <v>532266.71</v>
      </c>
    </row>
    <row r="9" s="1" customFormat="1" ht="36" customHeight="1" spans="1:6">
      <c r="A9" s="11">
        <v>6</v>
      </c>
      <c r="B9" s="12" t="s">
        <v>18</v>
      </c>
      <c r="C9" s="17" t="s">
        <v>19</v>
      </c>
      <c r="D9" s="20"/>
      <c r="E9" s="21">
        <v>0</v>
      </c>
      <c r="F9" s="16">
        <v>6568268.45</v>
      </c>
    </row>
    <row r="10" s="1" customFormat="1" ht="36" customHeight="1" spans="1:6">
      <c r="A10" s="11">
        <v>7</v>
      </c>
      <c r="B10" s="12" t="s">
        <v>20</v>
      </c>
      <c r="C10" s="22" t="s">
        <v>21</v>
      </c>
      <c r="D10" s="20"/>
      <c r="E10" s="15">
        <v>532988</v>
      </c>
      <c r="F10" s="16">
        <v>9212418.23</v>
      </c>
    </row>
    <row r="11" s="1" customFormat="1" ht="69" customHeight="1" spans="1:6">
      <c r="A11" s="11">
        <v>8</v>
      </c>
      <c r="B11" s="12" t="s">
        <v>22</v>
      </c>
      <c r="C11" s="17"/>
      <c r="D11" s="20" t="s">
        <v>23</v>
      </c>
      <c r="E11" s="15">
        <v>5048929.16</v>
      </c>
      <c r="F11" s="16">
        <v>518045.57</v>
      </c>
    </row>
    <row r="12" s="1" customFormat="1" ht="36" customHeight="1" spans="1:6">
      <c r="A12" s="11">
        <v>9</v>
      </c>
      <c r="B12" s="12" t="s">
        <v>24</v>
      </c>
      <c r="C12" s="19" t="s">
        <v>25</v>
      </c>
      <c r="D12" s="23"/>
      <c r="E12" s="21">
        <v>0</v>
      </c>
      <c r="F12" s="16">
        <v>6208240.85</v>
      </c>
    </row>
    <row r="13" s="1" customFormat="1" ht="36" customHeight="1" spans="1:6">
      <c r="A13" s="11">
        <v>10</v>
      </c>
      <c r="B13" s="24" t="s">
        <v>26</v>
      </c>
      <c r="C13" s="22" t="s">
        <v>27</v>
      </c>
      <c r="D13" s="23"/>
      <c r="E13" s="21">
        <v>0</v>
      </c>
      <c r="F13" s="16">
        <v>2778386.77</v>
      </c>
    </row>
    <row r="14" s="1" customFormat="1" ht="41" customHeight="1" spans="1:6">
      <c r="A14" s="11">
        <v>11</v>
      </c>
      <c r="B14" s="12" t="s">
        <v>28</v>
      </c>
      <c r="C14" s="19" t="s">
        <v>29</v>
      </c>
      <c r="D14" s="23"/>
      <c r="E14" s="21">
        <v>0</v>
      </c>
      <c r="F14" s="16">
        <v>1923116.37</v>
      </c>
    </row>
    <row r="15" s="1" customFormat="1" ht="44" customHeight="1" spans="1:6">
      <c r="A15" s="11">
        <v>12</v>
      </c>
      <c r="B15" s="12" t="s">
        <v>30</v>
      </c>
      <c r="C15" s="19" t="s">
        <v>31</v>
      </c>
      <c r="D15" s="23"/>
      <c r="E15" s="21">
        <v>0</v>
      </c>
      <c r="F15" s="16">
        <v>4710025.6</v>
      </c>
    </row>
    <row r="16" s="1" customFormat="1" ht="36" customHeight="1" spans="1:6">
      <c r="A16" s="11">
        <v>13</v>
      </c>
      <c r="B16" s="12" t="s">
        <v>32</v>
      </c>
      <c r="C16" s="22" t="s">
        <v>33</v>
      </c>
      <c r="D16" s="23"/>
      <c r="E16" s="15">
        <v>7241472.82</v>
      </c>
      <c r="F16" s="16">
        <v>9830404.55</v>
      </c>
    </row>
    <row r="17" s="1" customFormat="1" ht="36" customHeight="1" spans="1:6">
      <c r="A17" s="11">
        <v>14</v>
      </c>
      <c r="B17" s="12" t="s">
        <v>34</v>
      </c>
      <c r="C17" s="19" t="s">
        <v>35</v>
      </c>
      <c r="D17" s="23"/>
      <c r="E17" s="15">
        <v>309635.6</v>
      </c>
      <c r="F17" s="16">
        <v>232612.49</v>
      </c>
    </row>
    <row r="18" s="2" customFormat="1" ht="64" customHeight="1" spans="1:6">
      <c r="A18" s="11">
        <v>15</v>
      </c>
      <c r="B18" s="25" t="s">
        <v>36</v>
      </c>
      <c r="C18" s="26" t="s">
        <v>37</v>
      </c>
      <c r="D18" s="27"/>
      <c r="E18" s="28">
        <v>19199314</v>
      </c>
      <c r="F18" s="16">
        <v>24284755.49</v>
      </c>
    </row>
    <row r="19" s="2" customFormat="1" ht="53" customHeight="1" spans="1:6">
      <c r="A19" s="11">
        <v>16</v>
      </c>
      <c r="B19" s="25" t="s">
        <v>38</v>
      </c>
      <c r="C19" s="26" t="s">
        <v>39</v>
      </c>
      <c r="D19" s="15"/>
      <c r="E19" s="15">
        <v>13906501.2</v>
      </c>
      <c r="F19" s="16">
        <v>17042146.32</v>
      </c>
    </row>
    <row r="20" s="2" customFormat="1" ht="100" customHeight="1" spans="1:6">
      <c r="A20" s="11">
        <v>17</v>
      </c>
      <c r="B20" s="25" t="s">
        <v>40</v>
      </c>
      <c r="C20" s="26" t="s">
        <v>41</v>
      </c>
      <c r="D20" s="26" t="s">
        <v>42</v>
      </c>
      <c r="E20" s="15">
        <v>404000000</v>
      </c>
      <c r="F20" s="16">
        <v>56230667.93</v>
      </c>
    </row>
    <row r="21" s="2" customFormat="1" ht="71" customHeight="1" spans="1:6">
      <c r="A21" s="11">
        <v>18</v>
      </c>
      <c r="B21" s="25" t="s">
        <v>43</v>
      </c>
      <c r="C21" s="26" t="s">
        <v>44</v>
      </c>
      <c r="D21" s="26" t="s">
        <v>45</v>
      </c>
      <c r="E21" s="15">
        <v>48978019.16</v>
      </c>
      <c r="F21" s="16">
        <v>34163712.42</v>
      </c>
    </row>
    <row r="22" s="2" customFormat="1" ht="53" customHeight="1" spans="1:6">
      <c r="A22" s="11">
        <v>19</v>
      </c>
      <c r="B22" s="25" t="s">
        <v>46</v>
      </c>
      <c r="C22" s="26" t="s">
        <v>47</v>
      </c>
      <c r="D22" s="26" t="s">
        <v>47</v>
      </c>
      <c r="E22" s="15" t="s">
        <v>48</v>
      </c>
      <c r="F22" s="16">
        <v>5171649.56</v>
      </c>
    </row>
    <row r="23" s="2" customFormat="1" ht="53" customHeight="1" spans="1:6">
      <c r="A23" s="29">
        <v>20</v>
      </c>
      <c r="B23" s="30" t="s">
        <v>49</v>
      </c>
      <c r="C23" s="31" t="s">
        <v>50</v>
      </c>
      <c r="D23" s="31" t="s">
        <v>51</v>
      </c>
      <c r="E23" s="32">
        <v>4130000</v>
      </c>
      <c r="F23" s="33">
        <v>1948224.04</v>
      </c>
    </row>
    <row r="24" s="2" customFormat="1" ht="53" customHeight="1" spans="1:6">
      <c r="A24" s="11">
        <v>21</v>
      </c>
      <c r="B24" s="25" t="s">
        <v>52</v>
      </c>
      <c r="C24" s="26" t="s">
        <v>53</v>
      </c>
      <c r="D24" s="26" t="s">
        <v>54</v>
      </c>
      <c r="E24" s="16">
        <v>3678059.87</v>
      </c>
      <c r="F24" s="16">
        <v>1961189.69</v>
      </c>
    </row>
    <row r="25" ht="38" customHeight="1" spans="1:6">
      <c r="A25" s="34"/>
      <c r="B25" s="35"/>
      <c r="C25" s="35"/>
      <c r="D25" s="35"/>
      <c r="E25" s="16">
        <f>SUM(E4:E24)</f>
        <v>524118819.33</v>
      </c>
      <c r="F25" s="16">
        <f>SUM(F4:F24)</f>
        <v>192098310.68</v>
      </c>
    </row>
    <row r="26" ht="23" customHeight="1"/>
  </sheetData>
  <mergeCells count="2">
    <mergeCell ref="A1:F1"/>
    <mergeCell ref="A2:F2"/>
  </mergeCells>
  <conditionalFormatting sqref="B4:B17 C11 C4:D4 C5:C6 C9">
    <cfRule type="duplicateValues" dxfId="0" priority="1"/>
  </conditionalFormatting>
  <pageMargins left="0.75" right="0.75" top="1" bottom="1" header="0.509027777777778" footer="0.509027777777778"/>
  <pageSetup paperSize="9" scale="6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"/>
  <sheetViews>
    <sheetView workbookViewId="0">
      <selection activeCell="A1" sqref="$A1:$XFD65536"/>
    </sheetView>
  </sheetViews>
  <sheetFormatPr defaultColWidth="9" defaultRowHeight="15"/>
  <sheetData/>
  <pageMargins left="0.75" right="0.75" top="0.409027777777778" bottom="0.409027777777778" header="0.509027777777778" footer="0.509027777777778"/>
  <pageSetup paperSize="9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黄婕(湖南分公司)</cp:lastModifiedBy>
  <cp:revision>1</cp:revision>
  <dcterms:created xsi:type="dcterms:W3CDTF">2021-04-19T06:10:00Z</dcterms:created>
  <dcterms:modified xsi:type="dcterms:W3CDTF">2025-08-13T04:27:16Z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2052-11.8.0.16981</vt:lpwstr>
  </property>
  <property fmtid="{D5CDD505-2E9C-101B-9397-08002B2CF9AE}" pid="3" name="ICV">
    <vt:lpwstr>991D84AABF3A43719068217F7A31DBD1</vt:lpwstr>
  </property>
</Properties>
</file>